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9600" windowHeight="8610"/>
  </bookViews>
  <sheets>
    <sheet name="сводный протокол-выступления" sheetId="1" r:id="rId1"/>
    <sheet name="сводный протокол- мастер-классы" sheetId="3" r:id="rId2"/>
  </sheets>
  <definedNames>
    <definedName name="_xlnm._FilterDatabase" localSheetId="1" hidden="1">'сводный протокол- мастер-классы'!$A$2:$N$13</definedName>
    <definedName name="_xlnm._FilterDatabase" localSheetId="0" hidden="1">'сводный протокол-выступления'!$B$2:$N$77</definedName>
  </definedNames>
  <calcPr calcId="144525"/>
</workbook>
</file>

<file path=xl/calcChain.xml><?xml version="1.0" encoding="utf-8"?>
<calcChain xmlns="http://schemas.openxmlformats.org/spreadsheetml/2006/main">
  <c r="G11" i="3" l="1"/>
  <c r="H11" i="3"/>
  <c r="I11" i="3"/>
  <c r="J11" i="3"/>
  <c r="K11" i="3"/>
  <c r="L11" i="3"/>
  <c r="F11" i="3"/>
  <c r="G75" i="1"/>
  <c r="H75" i="1"/>
  <c r="I75" i="1"/>
  <c r="J75" i="1"/>
  <c r="K75" i="1"/>
  <c r="L75" i="1"/>
  <c r="M75" i="1"/>
  <c r="F75" i="1"/>
  <c r="N30" i="1" l="1"/>
  <c r="N29" i="1"/>
  <c r="N28" i="1"/>
  <c r="N27" i="1"/>
  <c r="N26" i="1"/>
  <c r="N72" i="1"/>
  <c r="N73" i="1"/>
  <c r="N74" i="1"/>
  <c r="N71" i="1"/>
  <c r="N70" i="1"/>
  <c r="L8" i="3"/>
  <c r="L9" i="3"/>
  <c r="L10" i="3"/>
  <c r="N69" i="1"/>
  <c r="N68" i="1"/>
  <c r="N67" i="1"/>
  <c r="N15" i="1"/>
  <c r="N47" i="1"/>
  <c r="N17" i="1"/>
  <c r="N37" i="1"/>
  <c r="N41" i="1"/>
  <c r="N20" i="1"/>
  <c r="N21" i="1"/>
  <c r="N22" i="1"/>
  <c r="N23" i="1"/>
  <c r="N24" i="1"/>
  <c r="N25" i="1"/>
  <c r="N66" i="1"/>
  <c r="N65" i="1"/>
  <c r="N64" i="1"/>
  <c r="N63" i="1"/>
  <c r="N62" i="1"/>
  <c r="N61" i="1"/>
  <c r="N60" i="1"/>
  <c r="N59" i="1"/>
  <c r="N58" i="1"/>
  <c r="N57" i="1"/>
  <c r="N56" i="1"/>
  <c r="N55" i="1"/>
  <c r="N9" i="1"/>
  <c r="N10" i="1"/>
  <c r="N5" i="1"/>
  <c r="N6" i="1"/>
  <c r="N7" i="1"/>
  <c r="N8" i="1"/>
  <c r="N4" i="1"/>
  <c r="L4" i="3"/>
  <c r="L5" i="3"/>
  <c r="L6" i="3"/>
  <c r="L7" i="3"/>
  <c r="L3" i="3"/>
  <c r="N52" i="1" l="1"/>
  <c r="N53" i="1"/>
  <c r="N54" i="1"/>
  <c r="N48" i="1"/>
  <c r="N49" i="1"/>
  <c r="N50" i="1"/>
  <c r="N51" i="1"/>
  <c r="N40" i="1"/>
  <c r="N42" i="1"/>
  <c r="N43" i="1"/>
  <c r="N44" i="1"/>
  <c r="N45" i="1"/>
  <c r="N46" i="1"/>
  <c r="N34" i="1"/>
  <c r="N35" i="1"/>
  <c r="N36" i="1"/>
  <c r="N38" i="1"/>
  <c r="N39" i="1"/>
  <c r="N11" i="1"/>
  <c r="N12" i="1"/>
  <c r="N13" i="1"/>
  <c r="N14" i="1"/>
  <c r="N16" i="1"/>
  <c r="N18" i="1"/>
  <c r="N19" i="1"/>
  <c r="N31" i="1"/>
  <c r="N32" i="1"/>
  <c r="N33" i="1"/>
  <c r="N3" i="1"/>
  <c r="N75" i="1" l="1"/>
</calcChain>
</file>

<file path=xl/sharedStrings.xml><?xml version="1.0" encoding="utf-8"?>
<sst xmlns="http://schemas.openxmlformats.org/spreadsheetml/2006/main" count="356" uniqueCount="224">
  <si>
    <t>Актуальность предлагаемой темы</t>
  </si>
  <si>
    <t>Полнота раскрытия заявленной темы</t>
  </si>
  <si>
    <t>Выступление сопровождается разнообразным иллюстративным и демонстрационным материалом.</t>
  </si>
  <si>
    <t>Материал излагается последовательно</t>
  </si>
  <si>
    <t>Информация практически значима для слушателей</t>
  </si>
  <si>
    <t>Сводный протокол</t>
  </si>
  <si>
    <t>Пусенкова Елена Васильевна</t>
  </si>
  <si>
    <t>Пронина Елена Леонидовна</t>
  </si>
  <si>
    <t xml:space="preserve">Предъявлен полученный результат (промежуточный, предполагаемый, итоговый) </t>
  </si>
  <si>
    <t>Выдержан единый стиль в оформлении презентации, иллюстративный материал выполнен аккуратно.</t>
  </si>
  <si>
    <t xml:space="preserve">       Общая культура педагога: эрудиция, стиль общения, речь,</t>
  </si>
  <si>
    <t>Общее  количество баллов</t>
  </si>
  <si>
    <t>Основная идея мастер-класса, её актуальность</t>
  </si>
  <si>
    <t>Полнота раскрытия темы</t>
  </si>
  <si>
    <t>Организация учебной деятельности слушателей</t>
  </si>
  <si>
    <t>Включённость слушателей в работу мастер-класса</t>
  </si>
  <si>
    <t>Результативность занятия (практическая значимость для слушателей)</t>
  </si>
  <si>
    <t>Общая культура педагога: эрудиция, стиль общения, речь,   манера поведения</t>
  </si>
  <si>
    <t>Березовская СОШ</t>
  </si>
  <si>
    <t>Новоуспенская СОШ</t>
  </si>
  <si>
    <t>Абанский д/с №5 «Теремок»</t>
  </si>
  <si>
    <t>Абанская СОШ №3</t>
  </si>
  <si>
    <t>Долгомостовский д/с</t>
  </si>
  <si>
    <t>Абанская СОШ №4</t>
  </si>
  <si>
    <t>Абанская ООШ №1</t>
  </si>
  <si>
    <t>Бояровская Елена Владимировна</t>
  </si>
  <si>
    <t>Залипьевская ООШ</t>
  </si>
  <si>
    <t>Хандальская СОШ</t>
  </si>
  <si>
    <t>Ануфриева Людмила Александровна</t>
  </si>
  <si>
    <t>Никольская СОШ</t>
  </si>
  <si>
    <t>Гребнева Елена Николаевна</t>
  </si>
  <si>
    <t>Самойловская СОШ</t>
  </si>
  <si>
    <t>Долгомостовская СОШ</t>
  </si>
  <si>
    <t>Покатеевская СОШ</t>
  </si>
  <si>
    <t>Секция: ФГОС: задачи и условия реализации адаптированных образовательных программ, специфика урока инклюзивного обучения, внеурочной деятельности</t>
  </si>
  <si>
    <t>Устьянская СОШ</t>
  </si>
  <si>
    <t>Почетская СОШ</t>
  </si>
  <si>
    <t>Ризова Ирина Вячеславна</t>
  </si>
  <si>
    <t>Ящук Ольга Викторовна</t>
  </si>
  <si>
    <t>Абанский д/с №3 «Светлячок»</t>
  </si>
  <si>
    <t>Сергеева Татьяна Николаевна</t>
  </si>
  <si>
    <t>Кирпиченко Татьяна Николаевна</t>
  </si>
  <si>
    <t>Рукосуева Елена Владимировна</t>
  </si>
  <si>
    <t>Фомина Ирина Александровна</t>
  </si>
  <si>
    <t>Иванченко Ирина Александровна</t>
  </si>
  <si>
    <t>Секция: ФГОС: Профессиональный стандарт педагога как нормативно-правовая основа для изменения содержания методической работы в ОУ</t>
  </si>
  <si>
    <t>Секция: ФГОС: «Программно-проектный подход к развитию муниципальной системы образования и образовательной организации»</t>
  </si>
  <si>
    <t>макс. 3 балла</t>
  </si>
  <si>
    <t>макс. 2 балла</t>
  </si>
  <si>
    <t>макс. 20 баллов</t>
  </si>
  <si>
    <t xml:space="preserve">
Сводный протокол</t>
  </si>
  <si>
    <t>№</t>
  </si>
  <si>
    <t>макс. 5 баллов</t>
  </si>
  <si>
    <t>Программно-проектный подход - основа реализации Программы развития Новоуспенской СОШ «Школа - социокультур-ный центр»</t>
  </si>
  <si>
    <t>Колесень Лариса Ивановна</t>
  </si>
  <si>
    <t>Программа развития школы как инструмент достижения качественно новых результатов</t>
  </si>
  <si>
    <t>Захарова Лариса Васильевна</t>
  </si>
  <si>
    <t>Апаноключинская ООШ</t>
  </si>
  <si>
    <t>Сельская школа: мини-профиль на основе дифференциации</t>
  </si>
  <si>
    <t>Шамрай Ольга Викторовна</t>
  </si>
  <si>
    <t>Организация деятельности участников образовательного процесса, направленной на успешное прохождение итоговой атте-стации учащихся</t>
  </si>
  <si>
    <t>Толпинская Ольга Анатольевна</t>
  </si>
  <si>
    <t>Абанский д/с №1 "Росинка"</t>
  </si>
  <si>
    <t>Проектирование как способ инновацион-ного преобразования педагогической дея-тельности</t>
  </si>
  <si>
    <t>Стандарт - основа развития детского сада будущего</t>
  </si>
  <si>
    <t>Машукова Ирина Борисовна</t>
  </si>
  <si>
    <t>Методическое сопровождение учителя в условиях введения профессионального стандарта педагога</t>
  </si>
  <si>
    <t>Михальченко Татьяна Юрьевна</t>
  </si>
  <si>
    <t>Модель методической службы МКОУ Долгомостовская СОШ им. Александра Помозова</t>
  </si>
  <si>
    <t>Соколова Наталья Викторовна</t>
  </si>
  <si>
    <t>Организация методической работы в усло-виях подготовки к введению профстандар-та педагога</t>
  </si>
  <si>
    <t>Звонарева Ираида Викторовна</t>
  </si>
  <si>
    <t>Абанский д/с «Росинка»</t>
  </si>
  <si>
    <t>Приобщение дошкольников к здоровому образу жизни, через внедрение в деятельность ВФСК  ГТО</t>
  </si>
  <si>
    <t>Ротц Ольга Геннадьевна</t>
  </si>
  <si>
    <t>Проблемная ситуация как способ формирования познавательной активности дошкольников</t>
  </si>
  <si>
    <t>Драчева Татьяна Васильевна</t>
  </si>
  <si>
    <t>Развитие творческих способностей детей дошкольного возраста посредством художественного конструирования</t>
  </si>
  <si>
    <t>Творческая мастерская как одна из эффективных форм  взаимодействия с родителями</t>
  </si>
  <si>
    <t>Применение технологии «Наглядное моделирование» при формировании элементарных математических представлений</t>
  </si>
  <si>
    <t>Работа в паре как один из способов поддержки детской инициативы, самостоятельности и творчества</t>
  </si>
  <si>
    <t>Апухтина Ирина Владимировна</t>
  </si>
  <si>
    <t>Москалюк Наталья Дмитриевна</t>
  </si>
  <si>
    <t>Формирование математического мышления у дошкольников посредством логико-математических игр</t>
  </si>
  <si>
    <t>Кислова Екатерина Анатольевна</t>
  </si>
  <si>
    <t>Создание атмосферы поддержки и сотрудничества в детском  коллективе средствами утреннего сбора</t>
  </si>
  <si>
    <t>Секция: ФГОС ДО. Новые образовательные практики.(секция 1)</t>
  </si>
  <si>
    <t>Секция: ФГОС ДО. Новые образовательные практики. (секция 2)</t>
  </si>
  <si>
    <t>Мини проекты как средство развития познавательной активности детей старшего возраста</t>
  </si>
  <si>
    <t>Шпис Светлана Васильевна</t>
  </si>
  <si>
    <t>Развитие коммуникативных способностей детей 5-7 лет</t>
  </si>
  <si>
    <t>Зенкина Наталья Владимировна</t>
  </si>
  <si>
    <t>Презентация, как форма работы с детьми старшего дошкольного возраста</t>
  </si>
  <si>
    <t>Щепкина Людмила Васильевна</t>
  </si>
  <si>
    <t>Денисовский д/с</t>
  </si>
  <si>
    <t>Развитие инициативы и самостоятельности детей старшего дошкольного возраста через реализацию проекта «Спешите делать добро»</t>
  </si>
  <si>
    <t>Анашкина Роза Петровна</t>
  </si>
  <si>
    <t>Новоуспенский д/с</t>
  </si>
  <si>
    <t xml:space="preserve">Преобразование предметно-пространственной среды через реализацию проекта «Чудо техника нужна, чудо техника важна» </t>
  </si>
  <si>
    <t>Нестерова Лариса Дмитриевна</t>
  </si>
  <si>
    <t>Мини-музей  «Академия здоровья» как средство приобщения детей дошкольного возраста к культуре ЗОЖ</t>
  </si>
  <si>
    <t>Использование технологии проектной деятельности с детьми младшего возраста</t>
  </si>
  <si>
    <t>Краюшкина Нина Андреевна</t>
  </si>
  <si>
    <t>Вознесенский д/с</t>
  </si>
  <si>
    <t xml:space="preserve">Формирование потребности здорового образа жизни у дошкольников через проект «Путешествие за здоровьем» </t>
  </si>
  <si>
    <t>Альтергот Эльвира Вольдемаровна</t>
  </si>
  <si>
    <t>Устьянский д/с</t>
  </si>
  <si>
    <t>Нетрадиционные техники рисования</t>
  </si>
  <si>
    <t>Гармай Екатерина Владимировна</t>
  </si>
  <si>
    <t>Хохлова Светлана Геннадьевна</t>
  </si>
  <si>
    <t>Абанский д/с «Умка»</t>
  </si>
  <si>
    <t>Майдукова Ольга Николаевна</t>
  </si>
  <si>
    <t xml:space="preserve">Вознесенская ООШ </t>
  </si>
  <si>
    <t>Психолого- педагогическое сопровождение обучающихся  с ОВЗ</t>
  </si>
  <si>
    <t>Танкович Елена Александровна</t>
  </si>
  <si>
    <t xml:space="preserve">Формирование исследовательской компетентности младших школьников. </t>
  </si>
  <si>
    <t>Индивидуальный образовательный маршрут  учащихся на уроках истории при работе в разновозрастных группах</t>
  </si>
  <si>
    <t>Медведь Наталья Геннадьевна</t>
  </si>
  <si>
    <t>Психолого-педагогическое сопровождение как инструмент построения индивидуальных образовательных траекторий</t>
  </si>
  <si>
    <t>Жеребцова Ольга Николаевна</t>
  </si>
  <si>
    <t>Повышение эффективности речевого развития обучающихся с разными образовательными потребностями в условиях логопедического сопровождения</t>
  </si>
  <si>
    <t>Валейко Наталья Петровна</t>
  </si>
  <si>
    <t>Методика подготовки и практика проведения урока технологии  в интегрированных классах</t>
  </si>
  <si>
    <t>Брюханова Светлана Владимировна</t>
  </si>
  <si>
    <t xml:space="preserve">Требования к современному уроку в работе с детьми с ограниченными возможностями здоровья </t>
  </si>
  <si>
    <t>Лащёнова Наталья Владимировна</t>
  </si>
  <si>
    <t>Особенности построения урока инклюзивного обучения</t>
  </si>
  <si>
    <t>Мытько Николай Михайлович</t>
  </si>
  <si>
    <t>Технологическая карта урока – современная форма планирования педагогического взаимодействия учителя и обучающихся</t>
  </si>
  <si>
    <t>Богданова Анастасия Викторовна</t>
  </si>
  <si>
    <t>Логинова Ольга Леоновна</t>
  </si>
  <si>
    <t>Система оценивания учебных достижений обучающихся в предмете Английский язык</t>
  </si>
  <si>
    <t>Аношенко Татьяна Анатольевна</t>
  </si>
  <si>
    <t>Индивидуальное сопровождение обучающихся на основе тетради мониторинга предметных результатов</t>
  </si>
  <si>
    <t>Технология формирующего оценивания как средство достижения образовательных результатов школьников на уроках биологии</t>
  </si>
  <si>
    <t>Воронова Валентина Алексеевна</t>
  </si>
  <si>
    <t>Активные методы обучения как средство формирования УУД</t>
  </si>
  <si>
    <t>Швабова Елена Геннадьевна</t>
  </si>
  <si>
    <t>Формирование УУД логической направленности. Работа с понятием</t>
  </si>
  <si>
    <t>Малицкая Вероника Витальевна</t>
  </si>
  <si>
    <t>Отслеживание уровня сформированности информационно – коммуникативных  умений  на уроках биологии</t>
  </si>
  <si>
    <t>Блинова Наталья Александровна</t>
  </si>
  <si>
    <t>Ликвидация учебных дефицитов школьников через организацию групп допонимания.</t>
  </si>
  <si>
    <t>Заболоцкий Александр Валерьевич</t>
  </si>
  <si>
    <t>Обеспечение планируемых результатов по истории на основе дифференциации учебного материала</t>
  </si>
  <si>
    <t>Секция: ФГОС ООО. Побеспечение планируемых результатов, процедуры мониторинга и способы оценки</t>
  </si>
  <si>
    <t>Секция: ФГОС СОО. Уровень среднего образования как итоговая ступень  профессионального самоопределения старшеклассника: содержание и организация деятельности</t>
  </si>
  <si>
    <t>Курочкина Светлана Ивановна</t>
  </si>
  <si>
    <t>Система работы по организации сопровождения профессионального самоопределения обучающихся в образовательной среде Новоуспенской школы</t>
  </si>
  <si>
    <t>Ипатова Диана Петровна</t>
  </si>
  <si>
    <t>Личностный аспект в деятельности по профессиональному самоопределению старшеклассника</t>
  </si>
  <si>
    <t>Секция: ФГОС. Условия и средства рганизации внеурочной деятельности. Планируемые результаты, способы их достижения и фиксации в практике учителя и образовательной организации</t>
  </si>
  <si>
    <t xml:space="preserve">Миллер Мария Яковлевна </t>
  </si>
  <si>
    <t>Реализация элементов профессиональной ориентации обучающихся на занятиях модуля внеурочной деятельности «Школьная типография»  посредством решения проектных задач</t>
  </si>
  <si>
    <t>Тарасевич Лариса Васильевна</t>
  </si>
  <si>
    <t>Приемы повышения интереса к чтению через внеурочные формы организации учебной деятельности</t>
  </si>
  <si>
    <t>Тарасова Тамара Федоровна</t>
  </si>
  <si>
    <t>Формирование метапредметных результатов через внеурочную исследовательскую деятельность</t>
  </si>
  <si>
    <t>Литвинова Галина Федоровна</t>
  </si>
  <si>
    <t>Формирование образовательных результатов средствами курса внеурочной деятельности «Мои первые проекты»</t>
  </si>
  <si>
    <t>Первушина Екатерина Сергеевна</t>
  </si>
  <si>
    <t>Формирование личностных и метапредметных УУД на занятиях творческого объединения «Мир фантазии»</t>
  </si>
  <si>
    <t>Новицкая Любовь Сергеевна</t>
  </si>
  <si>
    <t>Планируемые результаты во внеурочной деятельности и способы их достижения</t>
  </si>
  <si>
    <t>Секция: ФГОС:  Интеграция дополнительного и общего образования (профессионального обучения). Эффективность системы воспитательной работы.</t>
  </si>
  <si>
    <t>Шипенок Татьяна Владимировна</t>
  </si>
  <si>
    <t>Роль самоуправления в становлении классного коллектива</t>
  </si>
  <si>
    <t>Рудинский Дмитрий Борисович</t>
  </si>
  <si>
    <t>Абанский ЦПО</t>
  </si>
  <si>
    <t>Формирование учебно - познавательной компетентности учащихся через практическую  деятельность</t>
  </si>
  <si>
    <t>Кравцов Николай Николаевич</t>
  </si>
  <si>
    <t>Использование методики обучения вождению автомобиля категории «В» с учетом формирования профессиональных и общих компетенций</t>
  </si>
  <si>
    <t>Глебова Лариса Ивановна</t>
  </si>
  <si>
    <t>Центр дополнительного образования и воспитания</t>
  </si>
  <si>
    <t>Интеграция общего и дополнительного образования в рамках реализации дополнительной общеобразовательной программы</t>
  </si>
  <si>
    <t>Сима Елена Анатольевна</t>
  </si>
  <si>
    <t>Федорова  Светлана Владимировна</t>
  </si>
  <si>
    <t>Методы и приёмы  создания проблемной ситуации на уроке</t>
  </si>
  <si>
    <t>Москова Жанна Анатольевна</t>
  </si>
  <si>
    <t>Педагогический мониторинг как фактор повышения качества образования</t>
  </si>
  <si>
    <t>Ковалёва Татьяна Михайловна</t>
  </si>
  <si>
    <t>Мониторинг предметных умений на уроках русского языка во 2,3 классе (ОС «Школа 2100»)</t>
  </si>
  <si>
    <t>Формирование УУД на разных этапах урока через применение упражнений для развития ВПФ</t>
  </si>
  <si>
    <t>Цыганова Галина Васильевна</t>
  </si>
  <si>
    <t>Формирование и мониторинг коммуникативных универсальных действий на уроках литературного чтения</t>
  </si>
  <si>
    <t>Сердюкова Оксана Николаевна</t>
  </si>
  <si>
    <t xml:space="preserve">Мониторинг – способ получения объективной информации о  состоянии  и  динамике  уровня  сформированности  планируемых результатов у младших   школьников   </t>
  </si>
  <si>
    <t>Секция: ФГОС НОО. Обеспечение планируемых результатов, процедуры мониторинга и способы оценки. (секция 1)</t>
  </si>
  <si>
    <t>Секция: ФГОС НОО. Обеспечение планируемых результатов, процедуры мониторинга и способы оценки. (секция 2)</t>
  </si>
  <si>
    <t>Шашило Ольга Викторовна</t>
  </si>
  <si>
    <t>Сергеева Ольга Анатольевна</t>
  </si>
  <si>
    <t>Тайдыбаева Ольга Борисовна</t>
  </si>
  <si>
    <t xml:space="preserve">Мониторинг предметных результатов обучающихся по русскому языку через использование  техник формирующего оценивания </t>
  </si>
  <si>
    <t>Ануфриева Малушка Алексеевна</t>
  </si>
  <si>
    <t>Чигашетская ООШ</t>
  </si>
  <si>
    <t>Создание проблемных ситуаций на уроках в начальной школе как условие осуществления системно-деятельностного подхода</t>
  </si>
  <si>
    <t>Секция: От предметной компетентности учителя к математической успешности ученика</t>
  </si>
  <si>
    <t>Ильюшенко  Ирина Михайловна</t>
  </si>
  <si>
    <t>Половко Ольга Владимировна</t>
  </si>
  <si>
    <t>Подоляк Анна Николаевна</t>
  </si>
  <si>
    <t>Развитие  математической  грамотности  учащихся  через  приемы и способы смыслового чтения</t>
  </si>
  <si>
    <t>Карачева Галина Александровна</t>
  </si>
  <si>
    <t>Методы и приемы формирования универсальных учебных действий на уроках математики</t>
  </si>
  <si>
    <t>Коноваленко Татьяна Владимировна</t>
  </si>
  <si>
    <t>Применение методик КСО в разновозрастных группах на уроках математики и при подготовке к ОГЭ</t>
  </si>
  <si>
    <t>Дукова Алла Александровна</t>
  </si>
  <si>
    <t>Школьный проект «Математическое образование» как средство повышения качества математического образования</t>
  </si>
  <si>
    <t>Устный счёт как средство повышения познавательного интереса к уроку математики</t>
  </si>
  <si>
    <t>Ваганова Наталья Николаевна</t>
  </si>
  <si>
    <t>Формирование навыков самооценки и самоконтроля через предметное содержание</t>
  </si>
  <si>
    <t>Возикова Лариса Георгиевна</t>
  </si>
  <si>
    <t>Достижение планируемых результатов по математике через использование техник формирующего оценивания</t>
  </si>
  <si>
    <r>
      <t>Р</t>
    </r>
    <r>
      <rPr>
        <sz val="11"/>
        <color theme="1"/>
        <rFont val="Times New Roman"/>
        <family val="1"/>
        <charset val="204"/>
      </rPr>
      <t>азвитие индивидуальности ребенка как предмет воспитательной деятельности классного руководителя</t>
    </r>
  </si>
  <si>
    <r>
      <t xml:space="preserve">Развитие физических качеств дошкольников через применение </t>
    </r>
    <r>
      <rPr>
        <sz val="11"/>
        <color rgb="FF000000"/>
        <rFont val="Times New Roman"/>
        <family val="1"/>
        <charset val="204"/>
      </rPr>
      <t>нетрадиционных форм проведения занятий</t>
    </r>
  </si>
  <si>
    <t>Секция: Системный подход при сопровождении детей  с образовательными потребностями</t>
  </si>
  <si>
    <r>
      <t xml:space="preserve">Уровневый подход к оценке образовательных результатов обучающихся на основе таксономии Б.Блума </t>
    </r>
    <r>
      <rPr>
        <b/>
        <sz val="9"/>
        <rFont val="Times New Roman"/>
        <family val="1"/>
        <charset val="204"/>
      </rPr>
      <t>/мастер- класс/</t>
    </r>
  </si>
  <si>
    <r>
      <t xml:space="preserve">Управление мыслительной деятельностью при решении математических заданий </t>
    </r>
    <r>
      <rPr>
        <b/>
        <sz val="9"/>
        <rFont val="Times New Roman"/>
        <family val="1"/>
        <charset val="204"/>
      </rPr>
      <t>/мастер- класс/</t>
    </r>
  </si>
  <si>
    <r>
      <t xml:space="preserve">Приемы и способы управления негативными эмоциями обучающихся с нарушением интеллекта </t>
    </r>
    <r>
      <rPr>
        <sz val="9"/>
        <rFont val="Times New Roman"/>
        <family val="1"/>
        <charset val="204"/>
      </rPr>
      <t>/мастер- класс/</t>
    </r>
  </si>
  <si>
    <r>
      <t xml:space="preserve">Развитие речи дошкольников через применение технологии «Сиквейн» </t>
    </r>
    <r>
      <rPr>
        <sz val="9"/>
        <rFont val="Times New Roman"/>
        <family val="1"/>
        <charset val="204"/>
      </rPr>
      <t>/мастер- класс/</t>
    </r>
  </si>
  <si>
    <r>
      <t xml:space="preserve">Лэпбук как инновационное средство развития детской инициативы </t>
    </r>
    <r>
      <rPr>
        <sz val="9"/>
        <rFont val="Times New Roman"/>
        <family val="1"/>
        <charset val="204"/>
      </rPr>
      <t>/мастер- класс/</t>
    </r>
  </si>
  <si>
    <r>
      <t xml:space="preserve">Работа над модельной задачей как средство формирования читательской компетентности </t>
    </r>
    <r>
      <rPr>
        <sz val="9"/>
        <rFont val="Times New Roman"/>
        <family val="1"/>
        <charset val="204"/>
      </rPr>
      <t>/мастер- класс/</t>
    </r>
  </si>
  <si>
    <r>
      <t xml:space="preserve">Способы оценивания на уроках английского языка в 3 классе  в рамках реализации ФГОС </t>
    </r>
    <r>
      <rPr>
        <sz val="9"/>
        <rFont val="Times New Roman"/>
        <family val="1"/>
        <charset val="204"/>
      </rPr>
      <t>/мастер- класс/</t>
    </r>
  </si>
  <si>
    <r>
      <t xml:space="preserve">Методы создания психологического комфорта при формировании универсальных учебных действий на уроках физической культуры  в начальной школе </t>
    </r>
    <r>
      <rPr>
        <sz val="9"/>
        <rFont val="Times New Roman"/>
        <family val="1"/>
        <charset val="204"/>
      </rPr>
      <t>/мастер- класс/</t>
    </r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</si>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</sst>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1D0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" fillId="0" borderId="1" xfId="0" applyFont="1" applyBorder="1" applyAlignment="1">
      <alignment vertical="center" textRotation="90" wrapText="1"/>
    </xf>
    <xf numFmtId="0" fontId="6" fillId="12" borderId="1" xfId="0" applyFont="1" applyFill="1" applyBorder="1" applyAlignment="1">
      <alignment vertical="center" textRotation="90" wrapText="1"/>
    </xf>
    <xf numFmtId="0" fontId="6" fillId="1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2" fontId="2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justify" vertical="center" wrapText="1"/>
    </xf>
    <xf numFmtId="0" fontId="14" fillId="7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4" fillId="8" borderId="1" xfId="0" applyFont="1" applyFill="1" applyBorder="1" applyAlignment="1">
      <alignment horizontal="justify" vertical="center" wrapText="1"/>
    </xf>
    <xf numFmtId="0" fontId="14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horizontal="justify" vertical="center" wrapText="1"/>
    </xf>
    <xf numFmtId="0" fontId="14" fillId="13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justify" vertical="center" wrapText="1"/>
    </xf>
    <xf numFmtId="0" fontId="4" fillId="15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3" fillId="8" borderId="1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13" fillId="13" borderId="1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13" fillId="11" borderId="1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vertical="center" textRotation="90" wrapText="1"/>
    </xf>
    <xf numFmtId="0" fontId="11" fillId="13" borderId="1" xfId="0" applyFont="1" applyFill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7" fillId="13" borderId="1" xfId="0" applyFont="1" applyFill="1" applyBorder="1" applyAlignment="1">
      <alignment wrapText="1"/>
    </xf>
    <xf numFmtId="0" fontId="17" fillId="1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164" fontId="17" fillId="12" borderId="1" xfId="0" applyNumberFormat="1" applyFont="1" applyFill="1" applyBorder="1" applyAlignment="1">
      <alignment wrapText="1"/>
    </xf>
    <xf numFmtId="164" fontId="17" fillId="13" borderId="1" xfId="0" applyNumberFormat="1" applyFont="1" applyFill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right" wrapText="1"/>
    </xf>
    <xf numFmtId="164" fontId="17" fillId="3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6" fillId="13" borderId="1" xfId="0" applyFont="1" applyFill="1" applyBorder="1" applyAlignment="1">
      <alignment wrapText="1"/>
    </xf>
    <xf numFmtId="0" fontId="26" fillId="15" borderId="1" xfId="0" applyFont="1" applyFill="1" applyBorder="1" applyAlignment="1">
      <alignment wrapText="1"/>
    </xf>
    <xf numFmtId="0" fontId="10" fillId="1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80" zoomScaleNormal="80" workbookViewId="0">
      <pane ySplit="2" topLeftCell="A3" activePane="bottomLeft" state="frozen"/>
      <selection activeCell="B1" sqref="B1"/>
      <selection pane="bottomLeft" activeCell="J6" sqref="J6"/>
    </sheetView>
  </sheetViews>
  <sheetFormatPr defaultRowHeight="18.75" x14ac:dyDescent="0.3"/>
  <cols>
    <col min="1" max="1" width="9.140625" style="1"/>
    <col min="2" max="2" width="52" style="70" customWidth="1"/>
    <col min="3" max="3" width="32.140625" style="78" customWidth="1"/>
    <col min="4" max="4" width="22" style="1" customWidth="1"/>
    <col min="5" max="5" width="41" style="1" customWidth="1"/>
    <col min="6" max="6" width="9.140625" style="1" customWidth="1"/>
    <col min="7" max="13" width="9.140625" style="1"/>
    <col min="14" max="14" width="11.140625" style="28" customWidth="1"/>
    <col min="15" max="16384" width="9.140625" style="1"/>
  </cols>
  <sheetData>
    <row r="1" spans="1:38" ht="77.25" customHeight="1" x14ac:dyDescent="0.35">
      <c r="B1" s="51" t="s">
        <v>50</v>
      </c>
      <c r="C1" s="52"/>
      <c r="D1" s="52"/>
      <c r="E1" s="52"/>
      <c r="F1" s="19" t="s">
        <v>0</v>
      </c>
      <c r="G1" s="19" t="s">
        <v>1</v>
      </c>
      <c r="H1" s="19" t="s">
        <v>2</v>
      </c>
      <c r="I1" s="19" t="s">
        <v>3</v>
      </c>
      <c r="J1" s="19" t="s">
        <v>8</v>
      </c>
      <c r="K1" s="19" t="s">
        <v>4</v>
      </c>
      <c r="L1" s="19" t="s">
        <v>9</v>
      </c>
      <c r="M1" s="19" t="s">
        <v>10</v>
      </c>
      <c r="N1" s="20" t="s">
        <v>11</v>
      </c>
    </row>
    <row r="2" spans="1:38" ht="77.25" customHeight="1" x14ac:dyDescent="0.35">
      <c r="B2" s="51"/>
      <c r="C2" s="52"/>
      <c r="D2" s="52"/>
      <c r="E2" s="52"/>
      <c r="F2" s="3" t="s">
        <v>48</v>
      </c>
      <c r="G2" s="3" t="s">
        <v>47</v>
      </c>
      <c r="H2" s="3" t="s">
        <v>48</v>
      </c>
      <c r="I2" s="3" t="s">
        <v>48</v>
      </c>
      <c r="J2" s="3" t="s">
        <v>47</v>
      </c>
      <c r="K2" s="3" t="s">
        <v>47</v>
      </c>
      <c r="L2" s="3" t="s">
        <v>48</v>
      </c>
      <c r="M2" s="3" t="s">
        <v>47</v>
      </c>
      <c r="N2" s="21" t="s">
        <v>49</v>
      </c>
    </row>
    <row r="3" spans="1:38" s="9" customFormat="1" ht="69" customHeight="1" x14ac:dyDescent="0.3">
      <c r="A3" s="9">
        <v>1</v>
      </c>
      <c r="B3" s="34" t="s">
        <v>46</v>
      </c>
      <c r="C3" s="42" t="s">
        <v>6</v>
      </c>
      <c r="D3" s="43" t="s">
        <v>19</v>
      </c>
      <c r="E3" s="43" t="s">
        <v>53</v>
      </c>
      <c r="F3" s="8">
        <v>2</v>
      </c>
      <c r="G3" s="8">
        <v>2.7</v>
      </c>
      <c r="H3" s="8">
        <v>2</v>
      </c>
      <c r="I3" s="8">
        <v>2</v>
      </c>
      <c r="J3" s="8">
        <v>2.2999999999999998</v>
      </c>
      <c r="K3" s="8">
        <v>2.7</v>
      </c>
      <c r="L3" s="8">
        <v>1.7</v>
      </c>
      <c r="M3" s="8">
        <v>3</v>
      </c>
      <c r="N3" s="66">
        <f>SUM(F3:M3)</f>
        <v>18.399999999999999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9" customFormat="1" ht="81.75" customHeight="1" x14ac:dyDescent="0.3">
      <c r="A4" s="9">
        <v>2</v>
      </c>
      <c r="B4" s="34" t="s">
        <v>46</v>
      </c>
      <c r="C4" s="42" t="s">
        <v>7</v>
      </c>
      <c r="D4" s="43" t="s">
        <v>20</v>
      </c>
      <c r="E4" s="43" t="s">
        <v>63</v>
      </c>
      <c r="F4" s="8">
        <v>2</v>
      </c>
      <c r="G4" s="33">
        <v>2.7</v>
      </c>
      <c r="H4" s="8">
        <v>1.7</v>
      </c>
      <c r="I4" s="8">
        <v>2</v>
      </c>
      <c r="J4" s="8">
        <v>2.2999999999999998</v>
      </c>
      <c r="K4" s="8">
        <v>2.7</v>
      </c>
      <c r="L4" s="8">
        <v>2</v>
      </c>
      <c r="M4" s="8">
        <v>2.7</v>
      </c>
      <c r="N4" s="66">
        <f>SUM(F4:M4)</f>
        <v>18.099999999999998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9" customFormat="1" ht="81.75" customHeight="1" x14ac:dyDescent="0.3">
      <c r="A5" s="9">
        <v>3</v>
      </c>
      <c r="B5" s="34" t="s">
        <v>46</v>
      </c>
      <c r="C5" s="42" t="s">
        <v>54</v>
      </c>
      <c r="D5" s="43" t="s">
        <v>24</v>
      </c>
      <c r="E5" s="43" t="s">
        <v>55</v>
      </c>
      <c r="F5" s="8">
        <v>2</v>
      </c>
      <c r="G5" s="8">
        <v>2.2999999999999998</v>
      </c>
      <c r="H5" s="8">
        <v>1.7</v>
      </c>
      <c r="I5" s="8">
        <v>2</v>
      </c>
      <c r="J5" s="8">
        <v>2.2999999999999998</v>
      </c>
      <c r="K5" s="8">
        <v>2.7</v>
      </c>
      <c r="L5" s="8">
        <v>1.7</v>
      </c>
      <c r="M5" s="8">
        <v>3</v>
      </c>
      <c r="N5" s="22">
        <f>SUM(F5:M5)</f>
        <v>17.7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9" customFormat="1" ht="81.75" customHeight="1" x14ac:dyDescent="0.3">
      <c r="A6" s="9">
        <v>4</v>
      </c>
      <c r="B6" s="34" t="s">
        <v>46</v>
      </c>
      <c r="C6" s="42" t="s">
        <v>56</v>
      </c>
      <c r="D6" s="43" t="s">
        <v>57</v>
      </c>
      <c r="E6" s="43" t="s">
        <v>58</v>
      </c>
      <c r="F6" s="8">
        <v>2</v>
      </c>
      <c r="G6" s="8">
        <v>2</v>
      </c>
      <c r="H6" s="8">
        <v>0.7</v>
      </c>
      <c r="I6" s="8">
        <v>2</v>
      </c>
      <c r="J6" s="8">
        <v>1</v>
      </c>
      <c r="K6" s="8">
        <v>2.2999999999999998</v>
      </c>
      <c r="L6" s="8">
        <v>2</v>
      </c>
      <c r="M6" s="8">
        <v>2.7</v>
      </c>
      <c r="N6" s="22">
        <f t="shared" ref="N6:N8" si="0">SUM(F6:M6)</f>
        <v>14.7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9" customFormat="1" ht="81.75" customHeight="1" x14ac:dyDescent="0.3">
      <c r="A7" s="9">
        <v>5</v>
      </c>
      <c r="B7" s="34" t="s">
        <v>46</v>
      </c>
      <c r="C7" s="42" t="s">
        <v>59</v>
      </c>
      <c r="D7" s="43" t="s">
        <v>18</v>
      </c>
      <c r="E7" s="43" t="s">
        <v>60</v>
      </c>
      <c r="F7" s="8">
        <v>2</v>
      </c>
      <c r="G7" s="8">
        <v>2.2999999999999998</v>
      </c>
      <c r="H7" s="8">
        <v>1.3</v>
      </c>
      <c r="I7" s="8">
        <v>2</v>
      </c>
      <c r="J7" s="8">
        <v>2.2999999999999998</v>
      </c>
      <c r="K7" s="8">
        <v>2.7</v>
      </c>
      <c r="L7" s="8">
        <v>2</v>
      </c>
      <c r="M7" s="8">
        <v>3</v>
      </c>
      <c r="N7" s="22">
        <f t="shared" si="0"/>
        <v>17.599999999999998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9" customFormat="1" ht="81.75" customHeight="1" x14ac:dyDescent="0.3">
      <c r="A8" s="9">
        <v>6</v>
      </c>
      <c r="B8" s="34" t="s">
        <v>46</v>
      </c>
      <c r="C8" s="42" t="s">
        <v>61</v>
      </c>
      <c r="D8" s="43" t="s">
        <v>62</v>
      </c>
      <c r="E8" s="43" t="s">
        <v>64</v>
      </c>
      <c r="F8" s="8">
        <v>2</v>
      </c>
      <c r="G8" s="8">
        <v>2.2999999999999998</v>
      </c>
      <c r="H8" s="8">
        <v>1.7</v>
      </c>
      <c r="I8" s="8">
        <v>2</v>
      </c>
      <c r="J8" s="8">
        <v>2</v>
      </c>
      <c r="K8" s="8">
        <v>2</v>
      </c>
      <c r="L8" s="8">
        <v>2</v>
      </c>
      <c r="M8" s="8">
        <v>3</v>
      </c>
      <c r="N8" s="22">
        <f t="shared" si="0"/>
        <v>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1" customFormat="1" ht="63" x14ac:dyDescent="0.3">
      <c r="A9" s="9">
        <v>7</v>
      </c>
      <c r="B9" s="35" t="s">
        <v>45</v>
      </c>
      <c r="C9" s="44" t="s">
        <v>65</v>
      </c>
      <c r="D9" s="45" t="s">
        <v>27</v>
      </c>
      <c r="E9" s="45" t="s">
        <v>66</v>
      </c>
      <c r="F9" s="10">
        <v>2</v>
      </c>
      <c r="G9" s="10">
        <v>2</v>
      </c>
      <c r="H9" s="10">
        <v>1.3</v>
      </c>
      <c r="I9" s="10">
        <v>2</v>
      </c>
      <c r="J9" s="10">
        <v>1</v>
      </c>
      <c r="K9" s="10">
        <v>2</v>
      </c>
      <c r="L9" s="10">
        <v>2</v>
      </c>
      <c r="M9" s="10">
        <v>2</v>
      </c>
      <c r="N9" s="23">
        <f>SUM(F9:M9)</f>
        <v>14.3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1" customFormat="1" ht="63" x14ac:dyDescent="0.3">
      <c r="A10" s="9">
        <v>8</v>
      </c>
      <c r="B10" s="35" t="s">
        <v>45</v>
      </c>
      <c r="C10" s="44" t="s">
        <v>67</v>
      </c>
      <c r="D10" s="45" t="s">
        <v>32</v>
      </c>
      <c r="E10" s="45" t="s">
        <v>68</v>
      </c>
      <c r="F10" s="10">
        <v>2</v>
      </c>
      <c r="G10" s="10">
        <v>3</v>
      </c>
      <c r="H10" s="10">
        <v>2</v>
      </c>
      <c r="I10" s="10">
        <v>2</v>
      </c>
      <c r="J10" s="10">
        <v>2.5</v>
      </c>
      <c r="K10" s="10">
        <v>3</v>
      </c>
      <c r="L10" s="10">
        <v>2</v>
      </c>
      <c r="M10" s="10">
        <v>3</v>
      </c>
      <c r="N10" s="66">
        <f>SUM(F10:M10)</f>
        <v>19.5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1" customFormat="1" ht="63" x14ac:dyDescent="0.3">
      <c r="A11" s="9">
        <v>9</v>
      </c>
      <c r="B11" s="35" t="s">
        <v>45</v>
      </c>
      <c r="C11" s="44" t="s">
        <v>69</v>
      </c>
      <c r="D11" s="45" t="s">
        <v>35</v>
      </c>
      <c r="E11" s="45" t="s">
        <v>70</v>
      </c>
      <c r="F11" s="10">
        <v>2</v>
      </c>
      <c r="G11" s="10">
        <v>2.2999999999999998</v>
      </c>
      <c r="H11" s="10">
        <v>1.3</v>
      </c>
      <c r="I11" s="10">
        <v>2</v>
      </c>
      <c r="J11" s="10">
        <v>2</v>
      </c>
      <c r="K11" s="10">
        <v>2.7</v>
      </c>
      <c r="L11" s="10">
        <v>2</v>
      </c>
      <c r="M11" s="10">
        <v>2.2999999999999998</v>
      </c>
      <c r="N11" s="23">
        <f t="shared" ref="N11:N74" si="1">SUM(F11:M11)</f>
        <v>16.600000000000001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3" customFormat="1" ht="63" x14ac:dyDescent="0.3">
      <c r="A12" s="9">
        <v>10</v>
      </c>
      <c r="B12" s="36" t="s">
        <v>164</v>
      </c>
      <c r="C12" s="71" t="s">
        <v>165</v>
      </c>
      <c r="D12" s="53" t="s">
        <v>24</v>
      </c>
      <c r="E12" s="54" t="s">
        <v>166</v>
      </c>
      <c r="F12" s="12">
        <v>1.8</v>
      </c>
      <c r="G12" s="12">
        <v>2.2000000000000002</v>
      </c>
      <c r="H12" s="12">
        <v>1.7</v>
      </c>
      <c r="I12" s="12">
        <v>1.8</v>
      </c>
      <c r="J12" s="12">
        <v>2.2999999999999998</v>
      </c>
      <c r="K12" s="12">
        <v>1.7</v>
      </c>
      <c r="L12" s="12">
        <v>2</v>
      </c>
      <c r="M12" s="12">
        <v>2.2999999999999998</v>
      </c>
      <c r="N12" s="66">
        <f t="shared" si="1"/>
        <v>15.8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3" customFormat="1" ht="63" x14ac:dyDescent="0.3">
      <c r="A13" s="9">
        <v>11</v>
      </c>
      <c r="B13" s="36" t="s">
        <v>164</v>
      </c>
      <c r="C13" s="71" t="s">
        <v>167</v>
      </c>
      <c r="D13" s="53" t="s">
        <v>168</v>
      </c>
      <c r="E13" s="55" t="s">
        <v>169</v>
      </c>
      <c r="F13" s="12">
        <v>1.7</v>
      </c>
      <c r="G13" s="12">
        <v>1.8</v>
      </c>
      <c r="H13" s="12">
        <v>1.5</v>
      </c>
      <c r="I13" s="12">
        <v>1.7</v>
      </c>
      <c r="J13" s="12">
        <v>2.6</v>
      </c>
      <c r="K13" s="12">
        <v>2</v>
      </c>
      <c r="L13" s="12">
        <v>2</v>
      </c>
      <c r="M13" s="12">
        <v>1.5</v>
      </c>
      <c r="N13" s="24">
        <f t="shared" si="1"/>
        <v>14.8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3" customFormat="1" ht="63" x14ac:dyDescent="0.3">
      <c r="A14" s="9">
        <v>12</v>
      </c>
      <c r="B14" s="36" t="s">
        <v>164</v>
      </c>
      <c r="C14" s="71" t="s">
        <v>170</v>
      </c>
      <c r="D14" s="53" t="s">
        <v>168</v>
      </c>
      <c r="E14" s="53" t="s">
        <v>171</v>
      </c>
      <c r="F14" s="29">
        <v>1.8</v>
      </c>
      <c r="G14" s="29">
        <v>3</v>
      </c>
      <c r="H14" s="29">
        <v>1.7</v>
      </c>
      <c r="I14" s="29">
        <v>2</v>
      </c>
      <c r="J14" s="29">
        <v>2.6</v>
      </c>
      <c r="K14" s="29">
        <v>1.8</v>
      </c>
      <c r="L14" s="29">
        <v>2</v>
      </c>
      <c r="M14" s="29">
        <v>1.7</v>
      </c>
      <c r="N14" s="66">
        <f t="shared" si="1"/>
        <v>16.600000000000001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3" customFormat="1" ht="63" x14ac:dyDescent="0.3">
      <c r="A15" s="9">
        <v>13</v>
      </c>
      <c r="B15" s="36" t="s">
        <v>164</v>
      </c>
      <c r="C15" s="71" t="s">
        <v>172</v>
      </c>
      <c r="D15" s="53" t="s">
        <v>173</v>
      </c>
      <c r="E15" s="53" t="s">
        <v>174</v>
      </c>
      <c r="F15" s="29">
        <v>1.5</v>
      </c>
      <c r="G15" s="29">
        <v>1.7</v>
      </c>
      <c r="H15" s="29">
        <v>0.8</v>
      </c>
      <c r="I15" s="29">
        <v>1.7</v>
      </c>
      <c r="J15" s="29">
        <v>1.3</v>
      </c>
      <c r="K15" s="29">
        <v>2</v>
      </c>
      <c r="L15" s="29">
        <v>2</v>
      </c>
      <c r="M15" s="29">
        <v>2.6</v>
      </c>
      <c r="N15" s="24">
        <f t="shared" si="1"/>
        <v>13.6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3" customFormat="1" ht="63" x14ac:dyDescent="0.3">
      <c r="A16" s="9">
        <v>14</v>
      </c>
      <c r="B16" s="36" t="s">
        <v>164</v>
      </c>
      <c r="C16" s="71" t="s">
        <v>175</v>
      </c>
      <c r="D16" s="53" t="s">
        <v>19</v>
      </c>
      <c r="E16" s="56" t="s">
        <v>212</v>
      </c>
      <c r="F16" s="12">
        <v>1.7</v>
      </c>
      <c r="G16" s="12">
        <v>1.7</v>
      </c>
      <c r="H16" s="12">
        <v>2</v>
      </c>
      <c r="I16" s="12">
        <v>2.2999999999999998</v>
      </c>
      <c r="J16" s="12">
        <v>2</v>
      </c>
      <c r="K16" s="12">
        <v>2</v>
      </c>
      <c r="L16" s="12">
        <v>2.2000000000000002</v>
      </c>
      <c r="M16" s="12">
        <v>1.7</v>
      </c>
      <c r="N16" s="66">
        <f t="shared" si="1"/>
        <v>15.599999999999998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3" customFormat="1" ht="78.75" x14ac:dyDescent="0.3">
      <c r="A17" s="9">
        <v>15</v>
      </c>
      <c r="B17" s="37" t="s">
        <v>146</v>
      </c>
      <c r="C17" s="72" t="s">
        <v>147</v>
      </c>
      <c r="D17" s="57" t="s">
        <v>19</v>
      </c>
      <c r="E17" s="58" t="s">
        <v>148</v>
      </c>
      <c r="F17" s="4">
        <v>2</v>
      </c>
      <c r="G17" s="4">
        <v>1.67</v>
      </c>
      <c r="H17" s="4">
        <v>1.33</v>
      </c>
      <c r="I17" s="4">
        <v>2</v>
      </c>
      <c r="J17" s="4">
        <v>1.33</v>
      </c>
      <c r="K17" s="4">
        <v>2.33</v>
      </c>
      <c r="L17" s="4">
        <v>2</v>
      </c>
      <c r="M17" s="4">
        <v>3</v>
      </c>
      <c r="N17" s="48">
        <f t="shared" si="1"/>
        <v>15.66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5" customFormat="1" ht="78.75" x14ac:dyDescent="0.3">
      <c r="A18" s="9">
        <v>16</v>
      </c>
      <c r="B18" s="37" t="s">
        <v>146</v>
      </c>
      <c r="C18" s="72" t="s">
        <v>149</v>
      </c>
      <c r="D18" s="57" t="s">
        <v>23</v>
      </c>
      <c r="E18" s="57" t="s">
        <v>150</v>
      </c>
      <c r="F18" s="4">
        <v>2</v>
      </c>
      <c r="G18" s="4">
        <v>1.67</v>
      </c>
      <c r="H18" s="4">
        <v>1.67</v>
      </c>
      <c r="I18" s="4">
        <v>2</v>
      </c>
      <c r="J18" s="4">
        <v>1.67</v>
      </c>
      <c r="K18" s="4">
        <v>2</v>
      </c>
      <c r="L18" s="4">
        <v>2</v>
      </c>
      <c r="M18" s="4">
        <v>2.67</v>
      </c>
      <c r="N18" s="48">
        <f t="shared" si="1"/>
        <v>15.68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5" customFormat="1" ht="47.25" x14ac:dyDescent="0.3">
      <c r="A19" s="9">
        <v>17</v>
      </c>
      <c r="B19" s="38" t="s">
        <v>214</v>
      </c>
      <c r="C19" s="73" t="s">
        <v>111</v>
      </c>
      <c r="D19" s="59" t="s">
        <v>112</v>
      </c>
      <c r="E19" s="60" t="s">
        <v>113</v>
      </c>
      <c r="F19" s="14">
        <v>2</v>
      </c>
      <c r="G19" s="14">
        <v>2.2999999999999998</v>
      </c>
      <c r="H19" s="14">
        <v>2</v>
      </c>
      <c r="I19" s="14">
        <v>1.7</v>
      </c>
      <c r="J19" s="14">
        <v>1.3</v>
      </c>
      <c r="K19" s="14">
        <v>1.3</v>
      </c>
      <c r="L19" s="14">
        <v>2</v>
      </c>
      <c r="M19" s="14">
        <v>2</v>
      </c>
      <c r="N19" s="66">
        <f t="shared" si="1"/>
        <v>14.600000000000001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5" customFormat="1" ht="47.25" x14ac:dyDescent="0.3">
      <c r="A20" s="9">
        <v>18</v>
      </c>
      <c r="B20" s="38" t="s">
        <v>214</v>
      </c>
      <c r="C20" s="73" t="s">
        <v>114</v>
      </c>
      <c r="D20" s="59" t="s">
        <v>23</v>
      </c>
      <c r="E20" s="59" t="s">
        <v>115</v>
      </c>
      <c r="F20" s="14">
        <v>2</v>
      </c>
      <c r="G20" s="14">
        <v>2</v>
      </c>
      <c r="H20" s="14">
        <v>2</v>
      </c>
      <c r="I20" s="14">
        <v>2</v>
      </c>
      <c r="J20" s="14">
        <v>2.2999999999999998</v>
      </c>
      <c r="K20" s="14">
        <v>2</v>
      </c>
      <c r="L20" s="14">
        <v>2</v>
      </c>
      <c r="M20" s="14">
        <v>2.2999999999999998</v>
      </c>
      <c r="N20" s="66">
        <f t="shared" si="1"/>
        <v>16.600000000000001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5" customFormat="1" ht="47.25" x14ac:dyDescent="0.3">
      <c r="A21" s="9">
        <v>19</v>
      </c>
      <c r="B21" s="38" t="s">
        <v>214</v>
      </c>
      <c r="C21" s="73" t="s">
        <v>28</v>
      </c>
      <c r="D21" s="59" t="s">
        <v>29</v>
      </c>
      <c r="E21" s="59" t="s">
        <v>116</v>
      </c>
      <c r="F21" s="14">
        <v>2</v>
      </c>
      <c r="G21" s="14">
        <v>1.7</v>
      </c>
      <c r="H21" s="14">
        <v>2</v>
      </c>
      <c r="I21" s="14">
        <v>1.7</v>
      </c>
      <c r="J21" s="14">
        <v>2</v>
      </c>
      <c r="K21" s="14">
        <v>1.7</v>
      </c>
      <c r="L21" s="14">
        <v>0.8</v>
      </c>
      <c r="M21" s="14">
        <v>2</v>
      </c>
      <c r="N21" s="25">
        <f t="shared" si="1"/>
        <v>13.9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5" customFormat="1" ht="60" x14ac:dyDescent="0.3">
      <c r="A22" s="9">
        <v>20</v>
      </c>
      <c r="B22" s="38" t="s">
        <v>214</v>
      </c>
      <c r="C22" s="73" t="s">
        <v>117</v>
      </c>
      <c r="D22" s="59" t="s">
        <v>110</v>
      </c>
      <c r="E22" s="59" t="s">
        <v>118</v>
      </c>
      <c r="F22" s="14">
        <v>2</v>
      </c>
      <c r="G22" s="14">
        <v>2</v>
      </c>
      <c r="H22" s="14">
        <v>2</v>
      </c>
      <c r="I22" s="14">
        <v>2</v>
      </c>
      <c r="J22" s="14">
        <v>0</v>
      </c>
      <c r="K22" s="14">
        <v>1.3</v>
      </c>
      <c r="L22" s="14">
        <v>2</v>
      </c>
      <c r="M22" s="14">
        <v>2</v>
      </c>
      <c r="N22" s="25">
        <f t="shared" si="1"/>
        <v>13.3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5" customFormat="1" ht="60" x14ac:dyDescent="0.3">
      <c r="A23" s="9">
        <v>21</v>
      </c>
      <c r="B23" s="38" t="s">
        <v>214</v>
      </c>
      <c r="C23" s="73" t="s">
        <v>119</v>
      </c>
      <c r="D23" s="59" t="s">
        <v>35</v>
      </c>
      <c r="E23" s="59" t="s">
        <v>120</v>
      </c>
      <c r="F23" s="14">
        <v>2</v>
      </c>
      <c r="G23" s="14">
        <v>1.7</v>
      </c>
      <c r="H23" s="14">
        <v>1.7</v>
      </c>
      <c r="I23" s="14">
        <v>2</v>
      </c>
      <c r="J23" s="14">
        <v>1.7</v>
      </c>
      <c r="K23" s="14">
        <v>1.3</v>
      </c>
      <c r="L23" s="14">
        <v>2</v>
      </c>
      <c r="M23" s="14">
        <v>1</v>
      </c>
      <c r="N23" s="25">
        <f t="shared" si="1"/>
        <v>13.4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6" customFormat="1" ht="37.15" customHeight="1" x14ac:dyDescent="0.3">
      <c r="A24" s="9">
        <v>22</v>
      </c>
      <c r="B24" s="39" t="s">
        <v>196</v>
      </c>
      <c r="C24" s="74" t="s">
        <v>199</v>
      </c>
      <c r="D24" s="61" t="s">
        <v>19</v>
      </c>
      <c r="E24" s="62" t="s">
        <v>200</v>
      </c>
      <c r="F24" s="49">
        <v>2</v>
      </c>
      <c r="G24" s="49">
        <v>2</v>
      </c>
      <c r="H24" s="49">
        <v>1.3</v>
      </c>
      <c r="I24" s="49">
        <v>2</v>
      </c>
      <c r="J24" s="49">
        <v>1.3</v>
      </c>
      <c r="K24" s="49">
        <v>2</v>
      </c>
      <c r="L24" s="49">
        <v>2</v>
      </c>
      <c r="M24" s="49">
        <v>1.7</v>
      </c>
      <c r="N24" s="50">
        <f t="shared" si="1"/>
        <v>14.299999999999999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6" customFormat="1" ht="43.5" customHeight="1" x14ac:dyDescent="0.3">
      <c r="A25" s="9">
        <v>23</v>
      </c>
      <c r="B25" s="39" t="s">
        <v>196</v>
      </c>
      <c r="C25" s="74" t="s">
        <v>201</v>
      </c>
      <c r="D25" s="61" t="s">
        <v>23</v>
      </c>
      <c r="E25" s="61" t="s">
        <v>202</v>
      </c>
      <c r="F25" s="49">
        <v>2</v>
      </c>
      <c r="G25" s="49">
        <v>2</v>
      </c>
      <c r="H25" s="49">
        <v>2</v>
      </c>
      <c r="I25" s="49">
        <v>1.3</v>
      </c>
      <c r="J25" s="49">
        <v>1.7</v>
      </c>
      <c r="K25" s="49">
        <v>1.7</v>
      </c>
      <c r="L25" s="49">
        <v>1.7</v>
      </c>
      <c r="M25" s="49">
        <v>1.7</v>
      </c>
      <c r="N25" s="50">
        <f t="shared" si="1"/>
        <v>14.099999999999998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6" customFormat="1" ht="43.5" customHeight="1" x14ac:dyDescent="0.3">
      <c r="A26" s="9">
        <v>24</v>
      </c>
      <c r="B26" s="39" t="s">
        <v>196</v>
      </c>
      <c r="C26" s="74" t="s">
        <v>203</v>
      </c>
      <c r="D26" s="61" t="s">
        <v>29</v>
      </c>
      <c r="E26" s="61" t="s">
        <v>204</v>
      </c>
      <c r="F26" s="49">
        <v>1.7</v>
      </c>
      <c r="G26" s="49">
        <v>2.2999999999999998</v>
      </c>
      <c r="H26" s="49">
        <v>1.7</v>
      </c>
      <c r="I26" s="49">
        <v>2</v>
      </c>
      <c r="J26" s="49">
        <v>3</v>
      </c>
      <c r="K26" s="49">
        <v>2</v>
      </c>
      <c r="L26" s="49">
        <v>2</v>
      </c>
      <c r="M26" s="49">
        <v>2.2999999999999998</v>
      </c>
      <c r="N26" s="50">
        <f t="shared" si="1"/>
        <v>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6" customFormat="1" ht="43.5" customHeight="1" x14ac:dyDescent="0.3">
      <c r="A27" s="9">
        <v>25</v>
      </c>
      <c r="B27" s="39" t="s">
        <v>196</v>
      </c>
      <c r="C27" s="74" t="s">
        <v>205</v>
      </c>
      <c r="D27" s="61" t="s">
        <v>32</v>
      </c>
      <c r="E27" s="61" t="s">
        <v>206</v>
      </c>
      <c r="F27" s="49">
        <v>2</v>
      </c>
      <c r="G27" s="49">
        <v>2.7</v>
      </c>
      <c r="H27" s="49">
        <v>2</v>
      </c>
      <c r="I27" s="49">
        <v>2</v>
      </c>
      <c r="J27" s="49">
        <v>3</v>
      </c>
      <c r="K27" s="49">
        <v>2.7</v>
      </c>
      <c r="L27" s="49">
        <v>2</v>
      </c>
      <c r="M27" s="49">
        <v>3</v>
      </c>
      <c r="N27" s="66">
        <f t="shared" si="1"/>
        <v>19.399999999999999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6" customFormat="1" ht="43.5" customHeight="1" x14ac:dyDescent="0.3">
      <c r="A28" s="9">
        <v>26</v>
      </c>
      <c r="B28" s="39" t="s">
        <v>196</v>
      </c>
      <c r="C28" s="74" t="s">
        <v>30</v>
      </c>
      <c r="D28" s="61" t="s">
        <v>31</v>
      </c>
      <c r="E28" s="61" t="s">
        <v>207</v>
      </c>
      <c r="F28" s="49">
        <v>2</v>
      </c>
      <c r="G28" s="49">
        <v>2.2999999999999998</v>
      </c>
      <c r="H28" s="49">
        <v>2</v>
      </c>
      <c r="I28" s="49">
        <v>2</v>
      </c>
      <c r="J28" s="49">
        <v>1</v>
      </c>
      <c r="K28" s="49">
        <v>2</v>
      </c>
      <c r="L28" s="49">
        <v>1.7</v>
      </c>
      <c r="M28" s="49">
        <v>3</v>
      </c>
      <c r="N28" s="50">
        <f t="shared" si="1"/>
        <v>16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6" customFormat="1" ht="43.5" customHeight="1" x14ac:dyDescent="0.3">
      <c r="A29" s="9">
        <v>27</v>
      </c>
      <c r="B29" s="39" t="s">
        <v>196</v>
      </c>
      <c r="C29" s="74" t="s">
        <v>208</v>
      </c>
      <c r="D29" s="61" t="s">
        <v>18</v>
      </c>
      <c r="E29" s="61" t="s">
        <v>209</v>
      </c>
      <c r="F29" s="49">
        <v>2</v>
      </c>
      <c r="G29" s="49">
        <v>2.2999999999999998</v>
      </c>
      <c r="H29" s="49">
        <v>2</v>
      </c>
      <c r="I29" s="49">
        <v>2</v>
      </c>
      <c r="J29" s="49">
        <v>2</v>
      </c>
      <c r="K29" s="49">
        <v>2.7</v>
      </c>
      <c r="L29" s="49">
        <v>1.7</v>
      </c>
      <c r="M29" s="49">
        <v>2.7</v>
      </c>
      <c r="N29" s="66">
        <f t="shared" si="1"/>
        <v>17.399999999999999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6" customFormat="1" ht="43.5" customHeight="1" x14ac:dyDescent="0.3">
      <c r="A30" s="9">
        <v>28</v>
      </c>
      <c r="B30" s="39" t="s">
        <v>196</v>
      </c>
      <c r="C30" s="74" t="s">
        <v>210</v>
      </c>
      <c r="D30" s="61" t="s">
        <v>35</v>
      </c>
      <c r="E30" s="61" t="s">
        <v>211</v>
      </c>
      <c r="F30" s="49">
        <v>2</v>
      </c>
      <c r="G30" s="49">
        <v>2.2999999999999998</v>
      </c>
      <c r="H30" s="49">
        <v>1.7</v>
      </c>
      <c r="I30" s="49">
        <v>2</v>
      </c>
      <c r="J30" s="49">
        <v>2</v>
      </c>
      <c r="K30" s="49">
        <v>2.2999999999999998</v>
      </c>
      <c r="L30" s="49">
        <v>1.7</v>
      </c>
      <c r="M30" s="49">
        <v>2.7</v>
      </c>
      <c r="N30" s="50">
        <f t="shared" si="1"/>
        <v>16.7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7" customFormat="1" ht="47.25" x14ac:dyDescent="0.3">
      <c r="A31" s="9">
        <v>29</v>
      </c>
      <c r="B31" s="40" t="s">
        <v>145</v>
      </c>
      <c r="C31" s="75" t="s">
        <v>130</v>
      </c>
      <c r="D31" s="63" t="s">
        <v>19</v>
      </c>
      <c r="E31" s="64" t="s">
        <v>131</v>
      </c>
      <c r="F31" s="6">
        <v>1.7</v>
      </c>
      <c r="G31" s="6">
        <v>1.7</v>
      </c>
      <c r="H31" s="6">
        <v>1</v>
      </c>
      <c r="I31" s="6">
        <v>2</v>
      </c>
      <c r="J31" s="6">
        <v>1.7</v>
      </c>
      <c r="K31" s="6">
        <v>1.7</v>
      </c>
      <c r="L31" s="6">
        <v>1.7</v>
      </c>
      <c r="M31" s="6">
        <v>2.7</v>
      </c>
      <c r="N31" s="26">
        <f t="shared" si="1"/>
        <v>14.2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7" customFormat="1" ht="47.25" x14ac:dyDescent="0.3">
      <c r="A32" s="9">
        <v>30</v>
      </c>
      <c r="B32" s="40" t="s">
        <v>145</v>
      </c>
      <c r="C32" s="75" t="s">
        <v>132</v>
      </c>
      <c r="D32" s="63" t="s">
        <v>21</v>
      </c>
      <c r="E32" s="64" t="s">
        <v>133</v>
      </c>
      <c r="F32" s="6">
        <v>2</v>
      </c>
      <c r="G32" s="6">
        <v>3</v>
      </c>
      <c r="H32" s="6">
        <v>2</v>
      </c>
      <c r="I32" s="6">
        <v>2</v>
      </c>
      <c r="J32" s="6">
        <v>2.5</v>
      </c>
      <c r="K32" s="6">
        <v>2.5</v>
      </c>
      <c r="L32" s="6">
        <v>2</v>
      </c>
      <c r="M32" s="6">
        <v>3</v>
      </c>
      <c r="N32" s="66">
        <f t="shared" si="1"/>
        <v>19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7" customFormat="1" ht="60" x14ac:dyDescent="0.3">
      <c r="A33" s="9">
        <v>31</v>
      </c>
      <c r="B33" s="40" t="s">
        <v>145</v>
      </c>
      <c r="C33" s="75" t="s">
        <v>25</v>
      </c>
      <c r="D33" s="63" t="s">
        <v>26</v>
      </c>
      <c r="E33" s="64" t="s">
        <v>134</v>
      </c>
      <c r="F33" s="6">
        <v>1.7</v>
      </c>
      <c r="G33" s="6">
        <v>1.3</v>
      </c>
      <c r="H33" s="6">
        <v>1</v>
      </c>
      <c r="I33" s="6">
        <v>2</v>
      </c>
      <c r="J33" s="6">
        <v>1</v>
      </c>
      <c r="K33" s="6">
        <v>0.3</v>
      </c>
      <c r="L33" s="6">
        <v>1.7</v>
      </c>
      <c r="M33" s="6">
        <v>2.7</v>
      </c>
      <c r="N33" s="26">
        <f t="shared" si="1"/>
        <v>11.7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7" customFormat="1" ht="47.25" x14ac:dyDescent="0.3">
      <c r="A34" s="9">
        <v>32</v>
      </c>
      <c r="B34" s="40" t="s">
        <v>145</v>
      </c>
      <c r="C34" s="75" t="s">
        <v>135</v>
      </c>
      <c r="D34" s="63" t="s">
        <v>23</v>
      </c>
      <c r="E34" s="64" t="s">
        <v>136</v>
      </c>
      <c r="F34" s="6">
        <v>1.7</v>
      </c>
      <c r="G34" s="6">
        <v>1.3</v>
      </c>
      <c r="H34" s="6">
        <v>0.7</v>
      </c>
      <c r="I34" s="6">
        <v>1.7</v>
      </c>
      <c r="J34" s="6">
        <v>0.7</v>
      </c>
      <c r="K34" s="6">
        <v>1.7</v>
      </c>
      <c r="L34" s="6">
        <v>0</v>
      </c>
      <c r="M34" s="6">
        <v>3</v>
      </c>
      <c r="N34" s="26">
        <f>SUM(F34:M34)</f>
        <v>10.8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7" customFormat="1" ht="47.25" x14ac:dyDescent="0.3">
      <c r="A35" s="9">
        <v>33</v>
      </c>
      <c r="B35" s="40" t="s">
        <v>145</v>
      </c>
      <c r="C35" s="75" t="s">
        <v>137</v>
      </c>
      <c r="D35" s="63" t="s">
        <v>27</v>
      </c>
      <c r="E35" s="64" t="s">
        <v>138</v>
      </c>
      <c r="F35" s="6">
        <v>1.7</v>
      </c>
      <c r="G35" s="6">
        <v>1</v>
      </c>
      <c r="H35" s="6">
        <v>1.3</v>
      </c>
      <c r="I35" s="6">
        <v>1.7</v>
      </c>
      <c r="J35" s="6">
        <v>0.3</v>
      </c>
      <c r="K35" s="6">
        <v>0.7</v>
      </c>
      <c r="L35" s="6">
        <v>1.7</v>
      </c>
      <c r="M35" s="6">
        <v>2.7</v>
      </c>
      <c r="N35" s="26">
        <f t="shared" si="1"/>
        <v>11.100000000000001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7" customFormat="1" ht="47.25" x14ac:dyDescent="0.3">
      <c r="A36" s="9">
        <v>34</v>
      </c>
      <c r="B36" s="40" t="s">
        <v>145</v>
      </c>
      <c r="C36" s="75" t="s">
        <v>139</v>
      </c>
      <c r="D36" s="63" t="s">
        <v>29</v>
      </c>
      <c r="E36" s="64" t="s">
        <v>140</v>
      </c>
      <c r="F36" s="6">
        <v>2</v>
      </c>
      <c r="G36" s="6">
        <v>1.3</v>
      </c>
      <c r="H36" s="6">
        <v>2</v>
      </c>
      <c r="I36" s="6">
        <v>2</v>
      </c>
      <c r="J36" s="6">
        <v>2</v>
      </c>
      <c r="K36" s="6">
        <v>2</v>
      </c>
      <c r="L36" s="6">
        <v>1.7</v>
      </c>
      <c r="M36" s="6">
        <v>3</v>
      </c>
      <c r="N36" s="26">
        <f t="shared" si="1"/>
        <v>16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7" customFormat="1" ht="47.25" x14ac:dyDescent="0.3">
      <c r="A37" s="9">
        <v>35</v>
      </c>
      <c r="B37" s="40" t="s">
        <v>145</v>
      </c>
      <c r="C37" s="75" t="s">
        <v>141</v>
      </c>
      <c r="D37" s="63" t="s">
        <v>57</v>
      </c>
      <c r="E37" s="64" t="s">
        <v>142</v>
      </c>
      <c r="F37" s="6">
        <v>2</v>
      </c>
      <c r="G37" s="6">
        <v>1.7</v>
      </c>
      <c r="H37" s="6">
        <v>1</v>
      </c>
      <c r="I37" s="6">
        <v>2</v>
      </c>
      <c r="J37" s="6">
        <v>1.3</v>
      </c>
      <c r="K37" s="6">
        <v>1.7</v>
      </c>
      <c r="L37" s="6">
        <v>1.7</v>
      </c>
      <c r="M37" s="6">
        <v>2.2999999999999998</v>
      </c>
      <c r="N37" s="26">
        <f t="shared" si="1"/>
        <v>13.7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7" customFormat="1" ht="47.25" x14ac:dyDescent="0.3">
      <c r="A38" s="9">
        <v>36</v>
      </c>
      <c r="B38" s="40" t="s">
        <v>145</v>
      </c>
      <c r="C38" s="75" t="s">
        <v>143</v>
      </c>
      <c r="D38" s="63" t="s">
        <v>35</v>
      </c>
      <c r="E38" s="64" t="s">
        <v>144</v>
      </c>
      <c r="F38" s="6">
        <v>2</v>
      </c>
      <c r="G38" s="6">
        <v>2</v>
      </c>
      <c r="H38" s="6">
        <v>2</v>
      </c>
      <c r="I38" s="6">
        <v>1.7</v>
      </c>
      <c r="J38" s="6">
        <v>2.7</v>
      </c>
      <c r="K38" s="6">
        <v>2.2999999999999998</v>
      </c>
      <c r="L38" s="6">
        <v>2</v>
      </c>
      <c r="M38" s="6">
        <v>2.2999999999999998</v>
      </c>
      <c r="N38" s="66">
        <f t="shared" si="1"/>
        <v>17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8" customFormat="1" ht="63" x14ac:dyDescent="0.3">
      <c r="A39" s="9">
        <v>37</v>
      </c>
      <c r="B39" s="41" t="s">
        <v>34</v>
      </c>
      <c r="C39" s="76" t="s">
        <v>121</v>
      </c>
      <c r="D39" s="65" t="s">
        <v>26</v>
      </c>
      <c r="E39" s="65" t="s">
        <v>122</v>
      </c>
      <c r="F39" s="17">
        <v>2</v>
      </c>
      <c r="G39" s="17">
        <v>2</v>
      </c>
      <c r="H39" s="17">
        <v>1.3</v>
      </c>
      <c r="I39" s="17">
        <v>1.7</v>
      </c>
      <c r="J39" s="17">
        <v>1.7</v>
      </c>
      <c r="K39" s="17">
        <v>1.7</v>
      </c>
      <c r="L39" s="17">
        <v>2</v>
      </c>
      <c r="M39" s="17">
        <v>1.3</v>
      </c>
      <c r="N39" s="27">
        <f t="shared" si="1"/>
        <v>13.7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8" customFormat="1" ht="64.5" customHeight="1" x14ac:dyDescent="0.3">
      <c r="A40" s="9">
        <v>38</v>
      </c>
      <c r="B40" s="41" t="s">
        <v>34</v>
      </c>
      <c r="C40" s="76" t="s">
        <v>123</v>
      </c>
      <c r="D40" s="65" t="s">
        <v>24</v>
      </c>
      <c r="E40" s="65" t="s">
        <v>124</v>
      </c>
      <c r="F40" s="17">
        <v>2</v>
      </c>
      <c r="G40" s="17">
        <v>2</v>
      </c>
      <c r="H40" s="17">
        <v>1.5</v>
      </c>
      <c r="I40" s="17">
        <v>2</v>
      </c>
      <c r="J40" s="17">
        <v>1.5</v>
      </c>
      <c r="K40" s="17">
        <v>2</v>
      </c>
      <c r="L40" s="17">
        <v>2</v>
      </c>
      <c r="M40" s="17">
        <v>2</v>
      </c>
      <c r="N40" s="66">
        <f>SUM(F40:M40)</f>
        <v>15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18" customFormat="1" ht="64.5" customHeight="1" x14ac:dyDescent="0.3">
      <c r="A41" s="9">
        <v>39</v>
      </c>
      <c r="B41" s="41" t="s">
        <v>34</v>
      </c>
      <c r="C41" s="76" t="s">
        <v>125</v>
      </c>
      <c r="D41" s="65" t="s">
        <v>33</v>
      </c>
      <c r="E41" s="65" t="s">
        <v>126</v>
      </c>
      <c r="F41" s="17">
        <v>2</v>
      </c>
      <c r="G41" s="17">
        <v>3</v>
      </c>
      <c r="H41" s="17">
        <v>2</v>
      </c>
      <c r="I41" s="17">
        <v>2</v>
      </c>
      <c r="J41" s="17">
        <v>2.5</v>
      </c>
      <c r="K41" s="17">
        <v>2.5</v>
      </c>
      <c r="L41" s="17">
        <v>2</v>
      </c>
      <c r="M41" s="17">
        <v>2</v>
      </c>
      <c r="N41" s="66">
        <f>SUM(F41:M41)</f>
        <v>18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18" customFormat="1" ht="63" x14ac:dyDescent="0.3">
      <c r="A42" s="9">
        <v>40</v>
      </c>
      <c r="B42" s="41" t="s">
        <v>34</v>
      </c>
      <c r="C42" s="76" t="s">
        <v>127</v>
      </c>
      <c r="D42" s="65" t="s">
        <v>36</v>
      </c>
      <c r="E42" s="65" t="s">
        <v>128</v>
      </c>
      <c r="F42" s="17">
        <v>2</v>
      </c>
      <c r="G42" s="17">
        <v>1.3</v>
      </c>
      <c r="H42" s="17">
        <v>1.3</v>
      </c>
      <c r="I42" s="17">
        <v>1</v>
      </c>
      <c r="J42" s="17">
        <v>1</v>
      </c>
      <c r="K42" s="17">
        <v>2</v>
      </c>
      <c r="L42" s="17">
        <v>2</v>
      </c>
      <c r="M42" s="17">
        <v>2</v>
      </c>
      <c r="N42" s="27">
        <f t="shared" si="1"/>
        <v>12.6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15" customFormat="1" ht="78.75" x14ac:dyDescent="0.3">
      <c r="A43" s="9">
        <v>41</v>
      </c>
      <c r="B43" s="38" t="s">
        <v>151</v>
      </c>
      <c r="C43" s="73" t="s">
        <v>152</v>
      </c>
      <c r="D43" s="59" t="s">
        <v>21</v>
      </c>
      <c r="E43" s="59" t="s">
        <v>153</v>
      </c>
      <c r="F43" s="14">
        <v>2</v>
      </c>
      <c r="G43" s="14">
        <v>3</v>
      </c>
      <c r="H43" s="14">
        <v>2</v>
      </c>
      <c r="I43" s="14">
        <v>1.7</v>
      </c>
      <c r="J43" s="14">
        <v>3</v>
      </c>
      <c r="K43" s="14">
        <v>2.7</v>
      </c>
      <c r="L43" s="14">
        <v>2</v>
      </c>
      <c r="M43" s="14">
        <v>2.6</v>
      </c>
      <c r="N43" s="66">
        <f t="shared" si="1"/>
        <v>19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15" customFormat="1" ht="53.25" customHeight="1" x14ac:dyDescent="0.3">
      <c r="A44" s="9">
        <v>42</v>
      </c>
      <c r="B44" s="38" t="s">
        <v>151</v>
      </c>
      <c r="C44" s="73" t="s">
        <v>154</v>
      </c>
      <c r="D44" s="59" t="s">
        <v>21</v>
      </c>
      <c r="E44" s="59" t="s">
        <v>155</v>
      </c>
      <c r="F44" s="14">
        <v>2</v>
      </c>
      <c r="G44" s="14">
        <v>1.7</v>
      </c>
      <c r="H44" s="14">
        <v>2</v>
      </c>
      <c r="I44" s="14">
        <v>2</v>
      </c>
      <c r="J44" s="14">
        <v>1.8</v>
      </c>
      <c r="K44" s="14">
        <v>2.7</v>
      </c>
      <c r="L44" s="14">
        <v>2</v>
      </c>
      <c r="M44" s="14">
        <v>2.7</v>
      </c>
      <c r="N44" s="25">
        <f t="shared" si="1"/>
        <v>16.899999999999999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15" customFormat="1" ht="54" customHeight="1" x14ac:dyDescent="0.3">
      <c r="A45" s="9">
        <v>43</v>
      </c>
      <c r="B45" s="38" t="s">
        <v>151</v>
      </c>
      <c r="C45" s="73" t="s">
        <v>156</v>
      </c>
      <c r="D45" s="59" t="s">
        <v>18</v>
      </c>
      <c r="E45" s="59" t="s">
        <v>157</v>
      </c>
      <c r="F45" s="14">
        <v>2</v>
      </c>
      <c r="G45" s="14">
        <v>2</v>
      </c>
      <c r="H45" s="14">
        <v>1.1000000000000001</v>
      </c>
      <c r="I45" s="14">
        <v>1.7</v>
      </c>
      <c r="J45" s="14">
        <v>2.2999999999999998</v>
      </c>
      <c r="K45" s="14">
        <v>2</v>
      </c>
      <c r="L45" s="14">
        <v>2</v>
      </c>
      <c r="M45" s="14">
        <v>1.7</v>
      </c>
      <c r="N45" s="25">
        <f t="shared" si="1"/>
        <v>14.799999999999999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15" customFormat="1" ht="78.75" x14ac:dyDescent="0.3">
      <c r="A46" s="9">
        <v>44</v>
      </c>
      <c r="B46" s="38" t="s">
        <v>151</v>
      </c>
      <c r="C46" s="73" t="s">
        <v>158</v>
      </c>
      <c r="D46" s="59" t="s">
        <v>23</v>
      </c>
      <c r="E46" s="59" t="s">
        <v>159</v>
      </c>
      <c r="F46" s="14">
        <v>2</v>
      </c>
      <c r="G46" s="14">
        <v>2.2999999999999998</v>
      </c>
      <c r="H46" s="14">
        <v>2</v>
      </c>
      <c r="I46" s="14">
        <v>1.8</v>
      </c>
      <c r="J46" s="14">
        <v>3</v>
      </c>
      <c r="K46" s="14">
        <v>2.2999999999999998</v>
      </c>
      <c r="L46" s="14">
        <v>2</v>
      </c>
      <c r="M46" s="14">
        <v>2.7</v>
      </c>
      <c r="N46" s="66">
        <f t="shared" si="1"/>
        <v>18.099999999999998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15" customFormat="1" ht="78.75" x14ac:dyDescent="0.3">
      <c r="A47" s="9">
        <v>45</v>
      </c>
      <c r="B47" s="38" t="s">
        <v>151</v>
      </c>
      <c r="C47" s="73" t="s">
        <v>160</v>
      </c>
      <c r="D47" s="59" t="s">
        <v>32</v>
      </c>
      <c r="E47" s="60" t="s">
        <v>161</v>
      </c>
      <c r="F47" s="14">
        <v>2</v>
      </c>
      <c r="G47" s="14">
        <v>1.3</v>
      </c>
      <c r="H47" s="14">
        <v>1.3</v>
      </c>
      <c r="I47" s="14">
        <v>1.3</v>
      </c>
      <c r="J47" s="14">
        <v>2.7</v>
      </c>
      <c r="K47" s="14">
        <v>2</v>
      </c>
      <c r="L47" s="14">
        <v>1.7</v>
      </c>
      <c r="M47" s="14">
        <v>1.7</v>
      </c>
      <c r="N47" s="25">
        <f t="shared" si="1"/>
        <v>13.999999999999998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5" customFormat="1" ht="78.75" x14ac:dyDescent="0.3">
      <c r="A48" s="9">
        <v>46</v>
      </c>
      <c r="B48" s="38" t="s">
        <v>151</v>
      </c>
      <c r="C48" s="73" t="s">
        <v>162</v>
      </c>
      <c r="D48" s="59" t="s">
        <v>57</v>
      </c>
      <c r="E48" s="60" t="s">
        <v>163</v>
      </c>
      <c r="F48" s="14">
        <v>2</v>
      </c>
      <c r="G48" s="14">
        <v>1</v>
      </c>
      <c r="H48" s="14">
        <v>1.3</v>
      </c>
      <c r="I48" s="14">
        <v>1</v>
      </c>
      <c r="J48" s="14">
        <v>1</v>
      </c>
      <c r="K48" s="14">
        <v>1</v>
      </c>
      <c r="L48" s="14">
        <v>2</v>
      </c>
      <c r="M48" s="14">
        <v>1.7</v>
      </c>
      <c r="N48" s="25">
        <f>SUM(F48:M48)</f>
        <v>11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1" customFormat="1" ht="45" x14ac:dyDescent="0.3">
      <c r="A49" s="9">
        <v>47</v>
      </c>
      <c r="B49" s="35" t="s">
        <v>86</v>
      </c>
      <c r="C49" s="46" t="s">
        <v>71</v>
      </c>
      <c r="D49" s="47" t="s">
        <v>72</v>
      </c>
      <c r="E49" s="47" t="s">
        <v>73</v>
      </c>
      <c r="F49" s="10">
        <v>2</v>
      </c>
      <c r="G49" s="10">
        <v>2.2999999999999998</v>
      </c>
      <c r="H49" s="10">
        <v>2</v>
      </c>
      <c r="I49" s="10">
        <v>2</v>
      </c>
      <c r="J49" s="10">
        <v>2.6</v>
      </c>
      <c r="K49" s="10">
        <v>2.2000000000000002</v>
      </c>
      <c r="L49" s="10">
        <v>1.7</v>
      </c>
      <c r="M49" s="10">
        <v>2.2000000000000002</v>
      </c>
      <c r="N49" s="66">
        <f t="shared" si="1"/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11" customFormat="1" ht="45" x14ac:dyDescent="0.3">
      <c r="A50" s="9">
        <v>48</v>
      </c>
      <c r="B50" s="35" t="s">
        <v>86</v>
      </c>
      <c r="C50" s="46" t="s">
        <v>74</v>
      </c>
      <c r="D50" s="47" t="s">
        <v>39</v>
      </c>
      <c r="E50" s="47" t="s">
        <v>75</v>
      </c>
      <c r="F50" s="10">
        <v>1.7</v>
      </c>
      <c r="G50" s="10">
        <v>1.5</v>
      </c>
      <c r="H50" s="10">
        <v>1</v>
      </c>
      <c r="I50" s="10">
        <v>1.8</v>
      </c>
      <c r="J50" s="10">
        <v>0.6</v>
      </c>
      <c r="K50" s="10">
        <v>1.8</v>
      </c>
      <c r="L50" s="10">
        <v>1.3</v>
      </c>
      <c r="M50" s="10">
        <v>2</v>
      </c>
      <c r="N50" s="23">
        <f t="shared" si="1"/>
        <v>11.700000000000001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11" customFormat="1" ht="45" x14ac:dyDescent="0.3">
      <c r="A51" s="9">
        <v>49</v>
      </c>
      <c r="B51" s="35" t="s">
        <v>86</v>
      </c>
      <c r="C51" s="46" t="s">
        <v>76</v>
      </c>
      <c r="D51" s="47" t="s">
        <v>39</v>
      </c>
      <c r="E51" s="47" t="s">
        <v>77</v>
      </c>
      <c r="F51" s="10">
        <v>1.7</v>
      </c>
      <c r="G51" s="10">
        <v>1.3</v>
      </c>
      <c r="H51" s="10">
        <v>1.3</v>
      </c>
      <c r="I51" s="10">
        <v>1.3</v>
      </c>
      <c r="J51" s="10">
        <v>0.8</v>
      </c>
      <c r="K51" s="10">
        <v>1.8</v>
      </c>
      <c r="L51" s="10">
        <v>1.2</v>
      </c>
      <c r="M51" s="10">
        <v>2</v>
      </c>
      <c r="N51" s="23">
        <f t="shared" si="1"/>
        <v>11.399999999999999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11" customFormat="1" ht="45" x14ac:dyDescent="0.3">
      <c r="A52" s="9">
        <v>50</v>
      </c>
      <c r="B52" s="35" t="s">
        <v>86</v>
      </c>
      <c r="C52" s="46" t="s">
        <v>37</v>
      </c>
      <c r="D52" s="47" t="s">
        <v>72</v>
      </c>
      <c r="E52" s="47" t="s">
        <v>78</v>
      </c>
      <c r="F52" s="10">
        <v>1.5</v>
      </c>
      <c r="G52" s="10">
        <v>2.2999999999999998</v>
      </c>
      <c r="H52" s="10">
        <v>1.3</v>
      </c>
      <c r="I52" s="10">
        <v>1.8</v>
      </c>
      <c r="J52" s="10">
        <v>2</v>
      </c>
      <c r="K52" s="10">
        <v>2</v>
      </c>
      <c r="L52" s="10">
        <v>1.7</v>
      </c>
      <c r="M52" s="10">
        <v>2</v>
      </c>
      <c r="N52" s="66">
        <f>SUM(F52:M52)</f>
        <v>14.599999999999998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1" customFormat="1" ht="60" x14ac:dyDescent="0.3">
      <c r="A53" s="9">
        <v>51</v>
      </c>
      <c r="B53" s="35" t="s">
        <v>86</v>
      </c>
      <c r="C53" s="46" t="s">
        <v>44</v>
      </c>
      <c r="D53" s="47" t="s">
        <v>20</v>
      </c>
      <c r="E53" s="47" t="s">
        <v>79</v>
      </c>
      <c r="F53" s="10">
        <v>1.2</v>
      </c>
      <c r="G53" s="10">
        <v>1.2</v>
      </c>
      <c r="H53" s="10">
        <v>1.2</v>
      </c>
      <c r="I53" s="10">
        <v>1.2</v>
      </c>
      <c r="J53" s="10">
        <v>1.3</v>
      </c>
      <c r="K53" s="10">
        <v>1.8</v>
      </c>
      <c r="L53" s="10">
        <v>1.2</v>
      </c>
      <c r="M53" s="10">
        <v>2</v>
      </c>
      <c r="N53" s="23">
        <f t="shared" si="1"/>
        <v>11.1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1" customFormat="1" ht="45" x14ac:dyDescent="0.3">
      <c r="A54" s="9">
        <v>52</v>
      </c>
      <c r="B54" s="35" t="s">
        <v>86</v>
      </c>
      <c r="C54" s="46" t="s">
        <v>38</v>
      </c>
      <c r="D54" s="47" t="s">
        <v>72</v>
      </c>
      <c r="E54" s="47" t="s">
        <v>80</v>
      </c>
      <c r="F54" s="10">
        <v>2</v>
      </c>
      <c r="G54" s="10">
        <v>2</v>
      </c>
      <c r="H54" s="10">
        <v>1.3</v>
      </c>
      <c r="I54" s="10">
        <v>1.8</v>
      </c>
      <c r="J54" s="10">
        <v>1</v>
      </c>
      <c r="K54" s="10">
        <v>2</v>
      </c>
      <c r="L54" s="10">
        <v>1.8</v>
      </c>
      <c r="M54" s="10">
        <v>2</v>
      </c>
      <c r="N54" s="66">
        <f t="shared" si="1"/>
        <v>13.9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1" customFormat="1" ht="45" x14ac:dyDescent="0.3">
      <c r="A55" s="9">
        <v>53</v>
      </c>
      <c r="B55" s="35" t="s">
        <v>86</v>
      </c>
      <c r="C55" s="46" t="s">
        <v>81</v>
      </c>
      <c r="D55" s="47" t="s">
        <v>20</v>
      </c>
      <c r="E55" s="47" t="s">
        <v>213</v>
      </c>
      <c r="F55" s="10">
        <v>1.2</v>
      </c>
      <c r="G55" s="10">
        <v>1.2</v>
      </c>
      <c r="H55" s="10">
        <v>1.3</v>
      </c>
      <c r="I55" s="10">
        <v>1.7</v>
      </c>
      <c r="J55" s="10">
        <v>1.2</v>
      </c>
      <c r="K55" s="10">
        <v>1.5</v>
      </c>
      <c r="L55" s="10">
        <v>0.8</v>
      </c>
      <c r="M55" s="10">
        <v>1.7</v>
      </c>
      <c r="N55" s="23">
        <f t="shared" si="1"/>
        <v>10.600000000000001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11" customFormat="1" ht="45" x14ac:dyDescent="0.3">
      <c r="A56" s="9">
        <v>54</v>
      </c>
      <c r="B56" s="35" t="s">
        <v>86</v>
      </c>
      <c r="C56" s="46" t="s">
        <v>82</v>
      </c>
      <c r="D56" s="47" t="s">
        <v>72</v>
      </c>
      <c r="E56" s="47" t="s">
        <v>83</v>
      </c>
      <c r="F56" s="10">
        <v>2</v>
      </c>
      <c r="G56" s="10">
        <v>1.7</v>
      </c>
      <c r="H56" s="10">
        <v>1</v>
      </c>
      <c r="I56" s="10">
        <v>1.3</v>
      </c>
      <c r="J56" s="10">
        <v>1</v>
      </c>
      <c r="K56" s="10">
        <v>1.7</v>
      </c>
      <c r="L56" s="10">
        <v>1.2</v>
      </c>
      <c r="M56" s="10">
        <v>1.8</v>
      </c>
      <c r="N56" s="23">
        <f t="shared" si="1"/>
        <v>11.7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1" customFormat="1" ht="45" x14ac:dyDescent="0.3">
      <c r="A57" s="9">
        <v>55</v>
      </c>
      <c r="B57" s="35" t="s">
        <v>86</v>
      </c>
      <c r="C57" s="46" t="s">
        <v>84</v>
      </c>
      <c r="D57" s="47" t="s">
        <v>39</v>
      </c>
      <c r="E57" s="47" t="s">
        <v>85</v>
      </c>
      <c r="F57" s="10">
        <v>1.7</v>
      </c>
      <c r="G57" s="10">
        <v>1.7</v>
      </c>
      <c r="H57" s="10">
        <v>1</v>
      </c>
      <c r="I57" s="10">
        <v>1</v>
      </c>
      <c r="J57" s="10">
        <v>0.5</v>
      </c>
      <c r="K57" s="10">
        <v>1.3</v>
      </c>
      <c r="L57" s="10">
        <v>1</v>
      </c>
      <c r="M57" s="10">
        <v>1.3</v>
      </c>
      <c r="N57" s="23">
        <f t="shared" si="1"/>
        <v>9.5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1" customFormat="1" ht="45" x14ac:dyDescent="0.3">
      <c r="A58" s="9">
        <v>56</v>
      </c>
      <c r="B58" s="35" t="s">
        <v>87</v>
      </c>
      <c r="C58" s="46" t="s">
        <v>40</v>
      </c>
      <c r="D58" s="47" t="s">
        <v>22</v>
      </c>
      <c r="E58" s="47" t="s">
        <v>88</v>
      </c>
      <c r="F58" s="10">
        <v>2</v>
      </c>
      <c r="G58" s="10">
        <v>1.3</v>
      </c>
      <c r="H58" s="10">
        <v>2</v>
      </c>
      <c r="I58" s="10">
        <v>1.7</v>
      </c>
      <c r="J58" s="10">
        <v>1.3</v>
      </c>
      <c r="K58" s="10">
        <v>2</v>
      </c>
      <c r="L58" s="10">
        <v>2</v>
      </c>
      <c r="M58" s="10">
        <v>3</v>
      </c>
      <c r="N58" s="23">
        <f t="shared" si="1"/>
        <v>15.3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11" customFormat="1" ht="31.5" x14ac:dyDescent="0.3">
      <c r="A59" s="9">
        <v>57</v>
      </c>
      <c r="B59" s="35" t="s">
        <v>87</v>
      </c>
      <c r="C59" s="46" t="s">
        <v>89</v>
      </c>
      <c r="D59" s="47" t="s">
        <v>18</v>
      </c>
      <c r="E59" s="47" t="s">
        <v>90</v>
      </c>
      <c r="F59" s="10">
        <v>1.7</v>
      </c>
      <c r="G59" s="10">
        <v>1.7</v>
      </c>
      <c r="H59" s="10">
        <v>2</v>
      </c>
      <c r="I59" s="10">
        <v>2</v>
      </c>
      <c r="J59" s="10">
        <v>1</v>
      </c>
      <c r="K59" s="10">
        <v>1.3</v>
      </c>
      <c r="L59" s="10">
        <v>2</v>
      </c>
      <c r="M59" s="10">
        <v>2.2999999999999998</v>
      </c>
      <c r="N59" s="23">
        <f t="shared" si="1"/>
        <v>14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11" customFormat="1" ht="31.5" x14ac:dyDescent="0.3">
      <c r="A60" s="9">
        <v>58</v>
      </c>
      <c r="B60" s="35" t="s">
        <v>87</v>
      </c>
      <c r="C60" s="46" t="s">
        <v>91</v>
      </c>
      <c r="D60" s="47" t="s">
        <v>32</v>
      </c>
      <c r="E60" s="47" t="s">
        <v>92</v>
      </c>
      <c r="F60" s="10">
        <v>1.7</v>
      </c>
      <c r="G60" s="10">
        <v>2</v>
      </c>
      <c r="H60" s="10">
        <v>2</v>
      </c>
      <c r="I60" s="10">
        <v>1.7</v>
      </c>
      <c r="J60" s="10">
        <v>1.7</v>
      </c>
      <c r="K60" s="10">
        <v>2.2999999999999998</v>
      </c>
      <c r="L60" s="10">
        <v>2</v>
      </c>
      <c r="M60" s="10">
        <v>3</v>
      </c>
      <c r="N60" s="66">
        <f t="shared" si="1"/>
        <v>16.399999999999999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11" customFormat="1" ht="60" x14ac:dyDescent="0.3">
      <c r="A61" s="9">
        <v>59</v>
      </c>
      <c r="B61" s="35" t="s">
        <v>87</v>
      </c>
      <c r="C61" s="46" t="s">
        <v>93</v>
      </c>
      <c r="D61" s="47" t="s">
        <v>94</v>
      </c>
      <c r="E61" s="47" t="s">
        <v>95</v>
      </c>
      <c r="F61" s="10">
        <v>2</v>
      </c>
      <c r="G61" s="10">
        <v>2</v>
      </c>
      <c r="H61" s="10">
        <v>2</v>
      </c>
      <c r="I61" s="10">
        <v>2</v>
      </c>
      <c r="J61" s="10">
        <v>2</v>
      </c>
      <c r="K61" s="10">
        <v>3</v>
      </c>
      <c r="L61" s="10">
        <v>2</v>
      </c>
      <c r="M61" s="10">
        <v>3</v>
      </c>
      <c r="N61" s="66">
        <f t="shared" si="1"/>
        <v>18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1" customFormat="1" ht="60" x14ac:dyDescent="0.3">
      <c r="A62" s="9">
        <v>60</v>
      </c>
      <c r="B62" s="35" t="s">
        <v>87</v>
      </c>
      <c r="C62" s="46" t="s">
        <v>96</v>
      </c>
      <c r="D62" s="47" t="s">
        <v>97</v>
      </c>
      <c r="E62" s="47" t="s">
        <v>98</v>
      </c>
      <c r="F62" s="10">
        <v>1.7</v>
      </c>
      <c r="G62" s="10">
        <v>1</v>
      </c>
      <c r="H62" s="10">
        <v>2</v>
      </c>
      <c r="I62" s="10">
        <v>1.7</v>
      </c>
      <c r="J62" s="10">
        <v>1</v>
      </c>
      <c r="K62" s="10">
        <v>2</v>
      </c>
      <c r="L62" s="10">
        <v>1.7</v>
      </c>
      <c r="M62" s="10">
        <v>2.2999999999999998</v>
      </c>
      <c r="N62" s="23">
        <f t="shared" si="1"/>
        <v>13.399999999999999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11" customFormat="1" ht="45" x14ac:dyDescent="0.3">
      <c r="A63" s="9">
        <v>61</v>
      </c>
      <c r="B63" s="35" t="s">
        <v>87</v>
      </c>
      <c r="C63" s="46" t="s">
        <v>99</v>
      </c>
      <c r="D63" s="47" t="s">
        <v>22</v>
      </c>
      <c r="E63" s="47" t="s">
        <v>100</v>
      </c>
      <c r="F63" s="10">
        <v>2</v>
      </c>
      <c r="G63" s="10">
        <v>1.3</v>
      </c>
      <c r="H63" s="10">
        <v>2</v>
      </c>
      <c r="I63" s="10">
        <v>2</v>
      </c>
      <c r="J63" s="10">
        <v>1.3</v>
      </c>
      <c r="K63" s="10">
        <v>2</v>
      </c>
      <c r="L63" s="10">
        <v>2</v>
      </c>
      <c r="M63" s="10">
        <v>2.2999999999999998</v>
      </c>
      <c r="N63" s="23">
        <f t="shared" si="1"/>
        <v>14.899999999999999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11" customFormat="1" ht="31.5" x14ac:dyDescent="0.3">
      <c r="A64" s="9">
        <v>62</v>
      </c>
      <c r="B64" s="35" t="s">
        <v>87</v>
      </c>
      <c r="C64" s="46" t="s">
        <v>42</v>
      </c>
      <c r="D64" s="47" t="s">
        <v>22</v>
      </c>
      <c r="E64" s="47" t="s">
        <v>101</v>
      </c>
      <c r="F64" s="10">
        <v>1.7</v>
      </c>
      <c r="G64" s="10">
        <v>1.7</v>
      </c>
      <c r="H64" s="10">
        <v>2</v>
      </c>
      <c r="I64" s="10">
        <v>1.7</v>
      </c>
      <c r="J64" s="10">
        <v>1.3</v>
      </c>
      <c r="K64" s="10">
        <v>2.7</v>
      </c>
      <c r="L64" s="10">
        <v>2</v>
      </c>
      <c r="M64" s="10">
        <v>3</v>
      </c>
      <c r="N64" s="23">
        <f t="shared" si="1"/>
        <v>16.100000000000001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11" customFormat="1" ht="45" x14ac:dyDescent="0.3">
      <c r="A65" s="9">
        <v>63</v>
      </c>
      <c r="B65" s="35" t="s">
        <v>87</v>
      </c>
      <c r="C65" s="46" t="s">
        <v>102</v>
      </c>
      <c r="D65" s="47" t="s">
        <v>103</v>
      </c>
      <c r="E65" s="47" t="s">
        <v>104</v>
      </c>
      <c r="F65" s="10">
        <v>1.7</v>
      </c>
      <c r="G65" s="10">
        <v>1</v>
      </c>
      <c r="H65" s="10">
        <v>1</v>
      </c>
      <c r="I65" s="10">
        <v>1</v>
      </c>
      <c r="J65" s="10">
        <v>3</v>
      </c>
      <c r="K65" s="10">
        <v>1.3</v>
      </c>
      <c r="L65" s="10">
        <v>0.6</v>
      </c>
      <c r="M65" s="10">
        <v>1.3</v>
      </c>
      <c r="N65" s="23">
        <f t="shared" si="1"/>
        <v>10.9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1" customFormat="1" ht="31.5" x14ac:dyDescent="0.3">
      <c r="A66" s="9">
        <v>64</v>
      </c>
      <c r="B66" s="35" t="s">
        <v>87</v>
      </c>
      <c r="C66" s="46" t="s">
        <v>105</v>
      </c>
      <c r="D66" s="47" t="s">
        <v>106</v>
      </c>
      <c r="E66" s="47" t="s">
        <v>107</v>
      </c>
      <c r="F66" s="10">
        <v>1</v>
      </c>
      <c r="G66" s="10">
        <v>1.3</v>
      </c>
      <c r="H66" s="10">
        <v>1.7</v>
      </c>
      <c r="I66" s="10">
        <v>1.7</v>
      </c>
      <c r="J66" s="10">
        <v>1.3</v>
      </c>
      <c r="K66" s="10">
        <v>1.7</v>
      </c>
      <c r="L66" s="10">
        <v>1.7</v>
      </c>
      <c r="M66" s="10">
        <v>2.6</v>
      </c>
      <c r="N66" s="23">
        <f t="shared" si="1"/>
        <v>12.999999999999998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1" customFormat="1" ht="47.25" x14ac:dyDescent="0.3">
      <c r="A67" s="9">
        <v>65</v>
      </c>
      <c r="B67" s="40" t="s">
        <v>187</v>
      </c>
      <c r="C67" s="77" t="s">
        <v>176</v>
      </c>
      <c r="D67" s="63" t="s">
        <v>31</v>
      </c>
      <c r="E67" s="63" t="s">
        <v>177</v>
      </c>
      <c r="F67" s="6">
        <v>1.7</v>
      </c>
      <c r="G67" s="6">
        <v>2</v>
      </c>
      <c r="H67" s="6">
        <v>1.7</v>
      </c>
      <c r="I67" s="6">
        <v>2</v>
      </c>
      <c r="J67" s="6">
        <v>3</v>
      </c>
      <c r="K67" s="6">
        <v>2.2999999999999998</v>
      </c>
      <c r="L67" s="6">
        <v>2</v>
      </c>
      <c r="M67" s="6">
        <v>2.2999999999999998</v>
      </c>
      <c r="N67" s="26">
        <f t="shared" si="1"/>
        <v>17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s="11" customFormat="1" ht="47.25" x14ac:dyDescent="0.3">
      <c r="A68" s="9">
        <v>66</v>
      </c>
      <c r="B68" s="40" t="s">
        <v>187</v>
      </c>
      <c r="C68" s="75" t="s">
        <v>178</v>
      </c>
      <c r="D68" s="63" t="s">
        <v>24</v>
      </c>
      <c r="E68" s="64" t="s">
        <v>179</v>
      </c>
      <c r="F68" s="6">
        <v>2</v>
      </c>
      <c r="G68" s="6">
        <v>3</v>
      </c>
      <c r="H68" s="6">
        <v>2</v>
      </c>
      <c r="I68" s="6">
        <v>2</v>
      </c>
      <c r="J68" s="6">
        <v>3</v>
      </c>
      <c r="K68" s="6">
        <v>3</v>
      </c>
      <c r="L68" s="6">
        <v>2</v>
      </c>
      <c r="M68" s="6">
        <v>2.5</v>
      </c>
      <c r="N68" s="66">
        <f t="shared" si="1"/>
        <v>19.5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s="11" customFormat="1" ht="47.25" x14ac:dyDescent="0.3">
      <c r="A69" s="9">
        <v>67</v>
      </c>
      <c r="B69" s="40" t="s">
        <v>187</v>
      </c>
      <c r="C69" s="77" t="s">
        <v>180</v>
      </c>
      <c r="D69" s="63" t="s">
        <v>32</v>
      </c>
      <c r="E69" s="64" t="s">
        <v>181</v>
      </c>
      <c r="F69" s="6">
        <v>2</v>
      </c>
      <c r="G69" s="6">
        <v>1.7</v>
      </c>
      <c r="H69" s="6">
        <v>1.3</v>
      </c>
      <c r="I69" s="6">
        <v>1.7</v>
      </c>
      <c r="J69" s="6">
        <v>2.2999999999999998</v>
      </c>
      <c r="K69" s="6">
        <v>2.2999999999999998</v>
      </c>
      <c r="L69" s="6">
        <v>1.3</v>
      </c>
      <c r="M69" s="6">
        <v>2.2999999999999998</v>
      </c>
      <c r="N69" s="26">
        <f t="shared" si="1"/>
        <v>14.900000000000002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11" customFormat="1" ht="47.25" x14ac:dyDescent="0.3">
      <c r="A70" s="9">
        <v>68</v>
      </c>
      <c r="B70" s="40" t="s">
        <v>188</v>
      </c>
      <c r="C70" s="77" t="s">
        <v>43</v>
      </c>
      <c r="D70" s="63" t="s">
        <v>32</v>
      </c>
      <c r="E70" s="64" t="s">
        <v>182</v>
      </c>
      <c r="F70" s="6">
        <v>2</v>
      </c>
      <c r="G70" s="6">
        <v>3</v>
      </c>
      <c r="H70" s="6">
        <v>2</v>
      </c>
      <c r="I70" s="6">
        <v>2</v>
      </c>
      <c r="J70" s="6">
        <v>3</v>
      </c>
      <c r="K70" s="6">
        <v>2.5</v>
      </c>
      <c r="L70" s="6">
        <v>2</v>
      </c>
      <c r="M70" s="6">
        <v>3</v>
      </c>
      <c r="N70" s="66">
        <f t="shared" si="1"/>
        <v>19.5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s="11" customFormat="1" ht="47.25" x14ac:dyDescent="0.3">
      <c r="A71" s="9">
        <v>69</v>
      </c>
      <c r="B71" s="40" t="s">
        <v>188</v>
      </c>
      <c r="C71" s="77" t="s">
        <v>183</v>
      </c>
      <c r="D71" s="63" t="s">
        <v>29</v>
      </c>
      <c r="E71" s="64" t="s">
        <v>184</v>
      </c>
      <c r="F71" s="6">
        <v>2</v>
      </c>
      <c r="G71" s="6">
        <v>1</v>
      </c>
      <c r="H71" s="6">
        <v>1.3</v>
      </c>
      <c r="I71" s="6">
        <v>1.7</v>
      </c>
      <c r="J71" s="6">
        <v>2.7</v>
      </c>
      <c r="K71" s="6">
        <v>2.7</v>
      </c>
      <c r="L71" s="6">
        <v>1.7</v>
      </c>
      <c r="M71" s="6">
        <v>2.2999999999999998</v>
      </c>
      <c r="N71" s="26">
        <f t="shared" si="1"/>
        <v>15.399999999999999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11" customFormat="1" ht="60" x14ac:dyDescent="0.3">
      <c r="A72" s="9">
        <v>70</v>
      </c>
      <c r="B72" s="40" t="s">
        <v>188</v>
      </c>
      <c r="C72" s="75" t="s">
        <v>191</v>
      </c>
      <c r="D72" s="63" t="s">
        <v>21</v>
      </c>
      <c r="E72" s="64" t="s">
        <v>192</v>
      </c>
      <c r="F72" s="6">
        <v>1.7</v>
      </c>
      <c r="G72" s="6">
        <v>2.2999999999999998</v>
      </c>
      <c r="H72" s="6">
        <v>2</v>
      </c>
      <c r="I72" s="6">
        <v>2</v>
      </c>
      <c r="J72" s="6">
        <v>2.6</v>
      </c>
      <c r="K72" s="6">
        <v>2.2999999999999998</v>
      </c>
      <c r="L72" s="6">
        <v>2</v>
      </c>
      <c r="M72" s="6">
        <v>3</v>
      </c>
      <c r="N72" s="26">
        <f t="shared" si="1"/>
        <v>17.899999999999999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s="11" customFormat="1" ht="60" x14ac:dyDescent="0.3">
      <c r="A73" s="9">
        <v>71</v>
      </c>
      <c r="B73" s="40" t="s">
        <v>188</v>
      </c>
      <c r="C73" s="77" t="s">
        <v>193</v>
      </c>
      <c r="D73" s="63" t="s">
        <v>194</v>
      </c>
      <c r="E73" s="63" t="s">
        <v>195</v>
      </c>
      <c r="F73" s="6">
        <v>2</v>
      </c>
      <c r="G73" s="6">
        <v>1.7</v>
      </c>
      <c r="H73" s="6">
        <v>2</v>
      </c>
      <c r="I73" s="6">
        <v>1.3</v>
      </c>
      <c r="J73" s="6">
        <v>1</v>
      </c>
      <c r="K73" s="6">
        <v>2.2999999999999998</v>
      </c>
      <c r="L73" s="6">
        <v>1.7</v>
      </c>
      <c r="M73" s="6">
        <v>2.6</v>
      </c>
      <c r="N73" s="26">
        <f t="shared" si="1"/>
        <v>14.6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11" customFormat="1" ht="75" x14ac:dyDescent="0.3">
      <c r="A74" s="9">
        <v>72</v>
      </c>
      <c r="B74" s="40" t="s">
        <v>188</v>
      </c>
      <c r="C74" s="77" t="s">
        <v>185</v>
      </c>
      <c r="D74" s="63" t="s">
        <v>36</v>
      </c>
      <c r="E74" s="64" t="s">
        <v>186</v>
      </c>
      <c r="F74" s="7">
        <v>2</v>
      </c>
      <c r="G74" s="7">
        <v>3</v>
      </c>
      <c r="H74" s="7">
        <v>2</v>
      </c>
      <c r="I74" s="7">
        <v>2</v>
      </c>
      <c r="J74" s="7">
        <v>3</v>
      </c>
      <c r="K74" s="7">
        <v>3</v>
      </c>
      <c r="L74" s="7">
        <v>2</v>
      </c>
      <c r="M74" s="7">
        <v>3</v>
      </c>
      <c r="N74" s="66">
        <f t="shared" si="1"/>
        <v>20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3">
      <c r="B75" s="35"/>
      <c r="E75" s="1" t="s">
        <v>223</v>
      </c>
      <c r="F75" s="31">
        <f>AVERAGE(F3:F74)</f>
        <v>1.8736111111111116</v>
      </c>
      <c r="G75" s="31">
        <f t="shared" ref="G75:N75" si="2">AVERAGE(G3:G74)</f>
        <v>1.9449999999999998</v>
      </c>
      <c r="H75" s="31">
        <f t="shared" si="2"/>
        <v>1.6111111111111109</v>
      </c>
      <c r="I75" s="31">
        <f t="shared" si="2"/>
        <v>1.8000000000000003</v>
      </c>
      <c r="J75" s="31">
        <f t="shared" si="2"/>
        <v>1.819444444444444</v>
      </c>
      <c r="K75" s="31">
        <f t="shared" si="2"/>
        <v>2.0587500000000003</v>
      </c>
      <c r="L75" s="31">
        <f t="shared" si="2"/>
        <v>1.7777777777777781</v>
      </c>
      <c r="M75" s="31">
        <f t="shared" si="2"/>
        <v>2.3537500000000011</v>
      </c>
      <c r="N75" s="31">
        <f t="shared" si="2"/>
        <v>15.239444444444448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3">
      <c r="C76" s="102"/>
      <c r="D76" s="102"/>
      <c r="E76" s="102"/>
      <c r="F76" s="99"/>
      <c r="G76" s="99"/>
      <c r="H76" s="99"/>
      <c r="I76" s="99"/>
      <c r="J76" s="99"/>
      <c r="K76" s="99"/>
      <c r="L76" s="99"/>
      <c r="M76" s="99"/>
      <c r="N76" s="10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23.25" x14ac:dyDescent="0.35">
      <c r="E77" s="30"/>
      <c r="F77" s="101"/>
      <c r="G77" s="101"/>
      <c r="H77" s="101"/>
      <c r="I77" s="101"/>
      <c r="J77" s="101"/>
      <c r="K77" s="101"/>
      <c r="L77" s="101"/>
      <c r="M77" s="101"/>
      <c r="N77" s="10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3">
      <c r="F78" s="32"/>
      <c r="G78" s="32"/>
      <c r="H78" s="32"/>
      <c r="I78" s="32"/>
      <c r="J78" s="32"/>
      <c r="K78" s="32"/>
      <c r="L78" s="32"/>
      <c r="M78" s="3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</sheetData>
  <autoFilter ref="B2:N77"/>
  <mergeCells count="1">
    <mergeCell ref="C76:E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0" zoomScaleNormal="80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9.140625" style="79"/>
    <col min="2" max="2" width="42.7109375" style="79" customWidth="1"/>
    <col min="3" max="3" width="17" style="79" customWidth="1"/>
    <col min="4" max="4" width="13.85546875" style="79" customWidth="1"/>
    <col min="5" max="5" width="51.85546875" style="79" customWidth="1"/>
    <col min="6" max="6" width="12.7109375" style="79" bestFit="1" customWidth="1"/>
    <col min="7" max="11" width="9.140625" style="79"/>
    <col min="12" max="12" width="9.140625" style="83"/>
    <col min="13" max="16384" width="9.140625" style="79"/>
  </cols>
  <sheetData>
    <row r="1" spans="1:14" ht="128.25" customHeight="1" x14ac:dyDescent="0.3">
      <c r="B1" s="103" t="s">
        <v>5</v>
      </c>
      <c r="C1" s="103"/>
      <c r="D1" s="103"/>
      <c r="E1" s="103"/>
      <c r="F1" s="80" t="s">
        <v>12</v>
      </c>
      <c r="G1" s="80" t="s">
        <v>13</v>
      </c>
      <c r="H1" s="80" t="s">
        <v>14</v>
      </c>
      <c r="I1" s="80" t="s">
        <v>15</v>
      </c>
      <c r="J1" s="80" t="s">
        <v>16</v>
      </c>
      <c r="K1" s="80" t="s">
        <v>17</v>
      </c>
      <c r="L1" s="81" t="s">
        <v>11</v>
      </c>
      <c r="M1" s="80"/>
      <c r="N1" s="80"/>
    </row>
    <row r="2" spans="1:14" ht="33.75" customHeight="1" x14ac:dyDescent="0.25">
      <c r="A2" s="79" t="s">
        <v>51</v>
      </c>
      <c r="D2" s="82"/>
      <c r="E2" s="82"/>
      <c r="F2" s="79" t="s">
        <v>47</v>
      </c>
      <c r="G2" s="79" t="s">
        <v>52</v>
      </c>
      <c r="H2" s="79" t="s">
        <v>47</v>
      </c>
      <c r="I2" s="79" t="s">
        <v>48</v>
      </c>
      <c r="J2" s="79" t="s">
        <v>52</v>
      </c>
      <c r="K2" s="79" t="s">
        <v>47</v>
      </c>
      <c r="L2" s="83" t="s">
        <v>49</v>
      </c>
    </row>
    <row r="3" spans="1:14" s="83" customFormat="1" ht="63.75" customHeight="1" x14ac:dyDescent="0.25">
      <c r="A3" s="83">
        <v>1</v>
      </c>
      <c r="B3" s="39" t="s">
        <v>196</v>
      </c>
      <c r="C3" s="83" t="s">
        <v>197</v>
      </c>
      <c r="D3" s="83" t="s">
        <v>21</v>
      </c>
      <c r="E3" s="83" t="s">
        <v>215</v>
      </c>
      <c r="F3" s="83">
        <v>3</v>
      </c>
      <c r="G3" s="83">
        <v>4.7</v>
      </c>
      <c r="H3" s="83">
        <v>2.7</v>
      </c>
      <c r="I3" s="83">
        <v>2</v>
      </c>
      <c r="J3" s="83">
        <v>4</v>
      </c>
      <c r="K3" s="83">
        <v>2.7</v>
      </c>
      <c r="L3" s="97">
        <f>SUM(F3:K3)</f>
        <v>19.099999999999998</v>
      </c>
    </row>
    <row r="4" spans="1:14" s="84" customFormat="1" ht="105" customHeight="1" x14ac:dyDescent="0.25">
      <c r="A4" s="83">
        <v>2</v>
      </c>
      <c r="B4" s="39" t="s">
        <v>196</v>
      </c>
      <c r="C4" s="83" t="s">
        <v>198</v>
      </c>
      <c r="D4" s="83" t="s">
        <v>27</v>
      </c>
      <c r="E4" s="83" t="s">
        <v>216</v>
      </c>
      <c r="F4" s="83">
        <v>3</v>
      </c>
      <c r="G4" s="83">
        <v>4</v>
      </c>
      <c r="H4" s="83">
        <v>2.2999999999999998</v>
      </c>
      <c r="I4" s="83">
        <v>2</v>
      </c>
      <c r="J4" s="83">
        <v>3.3</v>
      </c>
      <c r="K4" s="83">
        <v>2.7</v>
      </c>
      <c r="L4" s="96">
        <f t="shared" ref="L4:L10" si="0">SUM(F4:K4)</f>
        <v>17.3</v>
      </c>
    </row>
    <row r="5" spans="1:14" s="85" customFormat="1" ht="78.75" x14ac:dyDescent="0.25">
      <c r="A5" s="83">
        <v>3</v>
      </c>
      <c r="B5" s="37" t="s">
        <v>34</v>
      </c>
      <c r="C5" s="68" t="s">
        <v>129</v>
      </c>
      <c r="D5" s="68" t="s">
        <v>19</v>
      </c>
      <c r="E5" s="68" t="s">
        <v>217</v>
      </c>
      <c r="F5" s="68">
        <v>3</v>
      </c>
      <c r="G5" s="68">
        <v>2.6</v>
      </c>
      <c r="H5" s="68">
        <v>2</v>
      </c>
      <c r="I5" s="68">
        <v>2</v>
      </c>
      <c r="J5" s="68">
        <v>2.2999999999999998</v>
      </c>
      <c r="K5" s="68">
        <v>2.2999999999999998</v>
      </c>
      <c r="L5" s="37">
        <f t="shared" si="0"/>
        <v>14.2</v>
      </c>
    </row>
    <row r="6" spans="1:14" s="84" customFormat="1" ht="47.25" x14ac:dyDescent="0.25">
      <c r="A6" s="83">
        <v>4</v>
      </c>
      <c r="B6" s="35" t="s">
        <v>86</v>
      </c>
      <c r="C6" s="67" t="s">
        <v>108</v>
      </c>
      <c r="D6" s="67" t="s">
        <v>20</v>
      </c>
      <c r="E6" s="67" t="s">
        <v>218</v>
      </c>
      <c r="F6" s="67">
        <v>1.6</v>
      </c>
      <c r="G6" s="67">
        <v>2.8</v>
      </c>
      <c r="H6" s="67">
        <v>2.2000000000000002</v>
      </c>
      <c r="I6" s="67">
        <v>1.8</v>
      </c>
      <c r="J6" s="67">
        <v>2.7</v>
      </c>
      <c r="K6" s="67">
        <v>2.2999999999999998</v>
      </c>
      <c r="L6" s="35">
        <f t="shared" si="0"/>
        <v>13.400000000000002</v>
      </c>
    </row>
    <row r="7" spans="1:14" s="84" customFormat="1" ht="47.25" x14ac:dyDescent="0.25">
      <c r="A7" s="83">
        <v>5</v>
      </c>
      <c r="B7" s="35" t="s">
        <v>87</v>
      </c>
      <c r="C7" s="67" t="s">
        <v>109</v>
      </c>
      <c r="D7" s="67" t="s">
        <v>110</v>
      </c>
      <c r="E7" s="67" t="s">
        <v>219</v>
      </c>
      <c r="F7" s="67">
        <v>3</v>
      </c>
      <c r="G7" s="67">
        <v>4.7</v>
      </c>
      <c r="H7" s="67">
        <v>3</v>
      </c>
      <c r="I7" s="67">
        <v>2</v>
      </c>
      <c r="J7" s="67">
        <v>4</v>
      </c>
      <c r="K7" s="67">
        <v>3</v>
      </c>
      <c r="L7" s="98">
        <f t="shared" si="0"/>
        <v>19.7</v>
      </c>
    </row>
    <row r="8" spans="1:14" s="84" customFormat="1" ht="63" x14ac:dyDescent="0.25">
      <c r="A8" s="83">
        <v>6</v>
      </c>
      <c r="B8" s="40" t="s">
        <v>187</v>
      </c>
      <c r="C8" s="69" t="s">
        <v>41</v>
      </c>
      <c r="D8" s="69" t="s">
        <v>23</v>
      </c>
      <c r="E8" s="69" t="s">
        <v>220</v>
      </c>
      <c r="F8" s="69">
        <v>3</v>
      </c>
      <c r="G8" s="69">
        <v>4.5999999999999996</v>
      </c>
      <c r="H8" s="69">
        <v>3</v>
      </c>
      <c r="I8" s="69">
        <v>2</v>
      </c>
      <c r="J8" s="69">
        <v>4</v>
      </c>
      <c r="K8" s="69">
        <v>3</v>
      </c>
      <c r="L8" s="98">
        <f t="shared" si="0"/>
        <v>19.600000000000001</v>
      </c>
    </row>
    <row r="9" spans="1:14" s="84" customFormat="1" ht="63" x14ac:dyDescent="0.25">
      <c r="A9" s="83">
        <v>7</v>
      </c>
      <c r="B9" s="40" t="s">
        <v>187</v>
      </c>
      <c r="C9" s="69" t="s">
        <v>189</v>
      </c>
      <c r="D9" s="69" t="s">
        <v>29</v>
      </c>
      <c r="E9" s="69" t="s">
        <v>221</v>
      </c>
      <c r="F9" s="69">
        <v>1.3</v>
      </c>
      <c r="G9" s="69">
        <v>2.2999999999999998</v>
      </c>
      <c r="H9" s="69">
        <v>2.7</v>
      </c>
      <c r="I9" s="69">
        <v>2</v>
      </c>
      <c r="J9" s="69">
        <v>2.2999999999999998</v>
      </c>
      <c r="K9" s="69">
        <v>2</v>
      </c>
      <c r="L9" s="40">
        <f t="shared" si="0"/>
        <v>12.600000000000001</v>
      </c>
    </row>
    <row r="10" spans="1:14" s="84" customFormat="1" ht="63" x14ac:dyDescent="0.25">
      <c r="A10" s="83">
        <v>8</v>
      </c>
      <c r="B10" s="40" t="s">
        <v>188</v>
      </c>
      <c r="C10" s="69" t="s">
        <v>190</v>
      </c>
      <c r="D10" s="69" t="s">
        <v>33</v>
      </c>
      <c r="E10" s="69" t="s">
        <v>222</v>
      </c>
      <c r="F10" s="69">
        <v>2.7</v>
      </c>
      <c r="G10" s="69">
        <v>4</v>
      </c>
      <c r="H10" s="69">
        <v>2.7</v>
      </c>
      <c r="I10" s="69">
        <v>2</v>
      </c>
      <c r="J10" s="69">
        <v>2.7</v>
      </c>
      <c r="K10" s="69">
        <v>3</v>
      </c>
      <c r="L10" s="40">
        <f t="shared" si="0"/>
        <v>17.100000000000001</v>
      </c>
    </row>
    <row r="11" spans="1:14" ht="18.75" x14ac:dyDescent="0.3">
      <c r="B11" s="105"/>
      <c r="C11" s="105"/>
      <c r="D11" s="105"/>
      <c r="E11" s="105"/>
      <c r="F11" s="86">
        <f>AVERAGE(F3:F10)</f>
        <v>2.5750000000000002</v>
      </c>
      <c r="G11" s="86">
        <f t="shared" ref="G11:L11" si="1">AVERAGE(G3:G10)</f>
        <v>3.7124999999999999</v>
      </c>
      <c r="H11" s="86">
        <f t="shared" si="1"/>
        <v>2.5749999999999997</v>
      </c>
      <c r="I11" s="86">
        <f t="shared" si="1"/>
        <v>1.9750000000000001</v>
      </c>
      <c r="J11" s="86">
        <f t="shared" si="1"/>
        <v>3.1625000000000001</v>
      </c>
      <c r="K11" s="86">
        <f t="shared" si="1"/>
        <v>2.625</v>
      </c>
      <c r="L11" s="86">
        <f t="shared" si="1"/>
        <v>16.625</v>
      </c>
    </row>
    <row r="12" spans="1:14" ht="18.75" x14ac:dyDescent="0.3">
      <c r="B12" s="104"/>
      <c r="C12" s="104"/>
      <c r="D12" s="104"/>
      <c r="E12" s="104"/>
      <c r="F12" s="88"/>
      <c r="G12" s="88"/>
      <c r="H12" s="88"/>
      <c r="I12" s="88"/>
      <c r="J12" s="88"/>
      <c r="K12" s="88"/>
      <c r="L12" s="87"/>
    </row>
    <row r="13" spans="1:14" ht="27" x14ac:dyDescent="0.35">
      <c r="C13" s="89"/>
      <c r="D13" s="89"/>
      <c r="E13" s="90"/>
      <c r="F13" s="91"/>
      <c r="G13" s="91"/>
      <c r="H13" s="91"/>
      <c r="I13" s="91"/>
      <c r="J13" s="91"/>
      <c r="K13" s="91"/>
      <c r="L13" s="88"/>
    </row>
    <row r="14" spans="1:14" x14ac:dyDescent="0.25">
      <c r="C14" s="89"/>
      <c r="D14" s="89"/>
      <c r="E14" s="92"/>
    </row>
    <row r="15" spans="1:14" x14ac:dyDescent="0.25">
      <c r="C15" s="89"/>
      <c r="D15" s="89"/>
      <c r="E15" s="92"/>
    </row>
    <row r="16" spans="1:14" x14ac:dyDescent="0.25">
      <c r="C16" s="89"/>
      <c r="D16" s="89"/>
      <c r="E16" s="93"/>
    </row>
    <row r="17" spans="3:5" x14ac:dyDescent="0.25">
      <c r="C17" s="89"/>
      <c r="D17" s="89"/>
      <c r="E17" s="92"/>
    </row>
    <row r="18" spans="3:5" x14ac:dyDescent="0.25">
      <c r="C18" s="89"/>
      <c r="D18" s="89"/>
      <c r="E18" s="93"/>
    </row>
    <row r="19" spans="3:5" x14ac:dyDescent="0.25">
      <c r="C19" s="89"/>
      <c r="D19" s="89"/>
      <c r="E19" s="92"/>
    </row>
    <row r="20" spans="3:5" x14ac:dyDescent="0.25">
      <c r="C20" s="106"/>
      <c r="D20" s="106"/>
      <c r="E20" s="106"/>
    </row>
    <row r="21" spans="3:5" x14ac:dyDescent="0.25">
      <c r="C21" s="89"/>
      <c r="D21" s="89"/>
    </row>
    <row r="22" spans="3:5" x14ac:dyDescent="0.25">
      <c r="C22" s="89"/>
      <c r="D22" s="89"/>
    </row>
    <row r="23" spans="3:5" x14ac:dyDescent="0.25">
      <c r="C23" s="89"/>
      <c r="D23" s="89"/>
      <c r="E23" s="93"/>
    </row>
    <row r="24" spans="3:5" x14ac:dyDescent="0.25">
      <c r="C24" s="89"/>
      <c r="D24" s="89"/>
    </row>
    <row r="25" spans="3:5" x14ac:dyDescent="0.25">
      <c r="C25" s="89"/>
      <c r="D25" s="89"/>
    </row>
    <row r="26" spans="3:5" x14ac:dyDescent="0.25">
      <c r="C26" s="89"/>
      <c r="D26" s="89"/>
      <c r="E26" s="93"/>
    </row>
    <row r="27" spans="3:5" x14ac:dyDescent="0.25">
      <c r="C27" s="106"/>
      <c r="D27" s="106"/>
      <c r="E27" s="106"/>
    </row>
    <row r="28" spans="3:5" x14ac:dyDescent="0.25">
      <c r="C28" s="89"/>
      <c r="D28" s="89"/>
      <c r="E28" s="93"/>
    </row>
    <row r="29" spans="3:5" x14ac:dyDescent="0.25">
      <c r="C29" s="89"/>
      <c r="D29" s="89"/>
    </row>
    <row r="30" spans="3:5" x14ac:dyDescent="0.25">
      <c r="C30" s="89"/>
      <c r="D30" s="89"/>
      <c r="E30" s="93"/>
    </row>
    <row r="31" spans="3:5" x14ac:dyDescent="0.25">
      <c r="C31" s="89"/>
      <c r="D31" s="89"/>
    </row>
    <row r="32" spans="3:5" x14ac:dyDescent="0.25">
      <c r="C32" s="89"/>
      <c r="D32" s="89"/>
      <c r="E32" s="93"/>
    </row>
    <row r="33" spans="3:5" x14ac:dyDescent="0.25">
      <c r="C33" s="89"/>
      <c r="D33" s="89"/>
    </row>
    <row r="34" spans="3:5" x14ac:dyDescent="0.25">
      <c r="C34" s="106"/>
      <c r="D34" s="106"/>
      <c r="E34" s="106"/>
    </row>
    <row r="35" spans="3:5" x14ac:dyDescent="0.25">
      <c r="C35" s="89"/>
      <c r="D35" s="89"/>
    </row>
    <row r="36" spans="3:5" x14ac:dyDescent="0.25">
      <c r="C36" s="89"/>
      <c r="D36" s="89"/>
    </row>
    <row r="37" spans="3:5" x14ac:dyDescent="0.25">
      <c r="C37" s="89"/>
      <c r="D37" s="89"/>
      <c r="E37" s="93"/>
    </row>
    <row r="38" spans="3:5" x14ac:dyDescent="0.25">
      <c r="C38" s="89"/>
      <c r="D38" s="89"/>
    </row>
    <row r="39" spans="3:5" x14ac:dyDescent="0.25">
      <c r="C39" s="89"/>
      <c r="D39" s="89"/>
    </row>
    <row r="40" spans="3:5" x14ac:dyDescent="0.25">
      <c r="C40" s="94"/>
      <c r="D40" s="95"/>
      <c r="E40" s="93"/>
    </row>
  </sheetData>
  <autoFilter ref="A2:N13"/>
  <mergeCells count="6">
    <mergeCell ref="B1:E1"/>
    <mergeCell ref="B12:E12"/>
    <mergeCell ref="B11:E11"/>
    <mergeCell ref="C27:E27"/>
    <mergeCell ref="C34:E34"/>
    <mergeCell ref="C20:E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протокол-выступления</vt:lpstr>
      <vt:lpstr>сводный протокол- мастер-классы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2016-12-20T08:50:31Z</dcterms:modified>
</cp:coreProperties>
</file>